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PLANILHA AVALIAÇÃO IMOBILIÁRIA" sheetId="1" r:id="rId1"/>
    <sheet name="ANEXO I" sheetId="2" r:id="rId2"/>
    <sheet name="ANEXO II" sheetId="3" r:id="rId3"/>
  </sheets>
  <definedNames>
    <definedName name="_xlnm.Print_Area" localSheetId="1">'ANEXO I'!$A$1:$B$73</definedName>
    <definedName name="_xlnm.Print_Area" localSheetId="2">'ANEXO II'!$A$1:$B$76</definedName>
    <definedName name="_xlnm.Print_Area" localSheetId="0">'PLANILHA AVALIAÇÃO IMOBILIÁRIA'!$A$1:$L$77</definedName>
    <definedName name="_xlnm.Print_Titles" localSheetId="1">'ANEXO I'!$1:$8</definedName>
    <definedName name="_xlnm.Print_Titles" localSheetId="2">'ANEXO II'!$1:$10</definedName>
    <definedName name="_xlnm.Print_Titles" localSheetId="0">'PLANILHA AVALIAÇÃO IMOBILIÁRIA'!$1:$9</definedName>
  </definedNames>
  <calcPr calcId="152511"/>
</workbook>
</file>

<file path=xl/calcChain.xml><?xml version="1.0" encoding="utf-8"?>
<calcChain xmlns="http://schemas.openxmlformats.org/spreadsheetml/2006/main">
  <c r="K41" i="1" l="1"/>
  <c r="L41" i="1" s="1"/>
  <c r="I41" i="1"/>
  <c r="L40" i="1"/>
  <c r="K40" i="1"/>
  <c r="I40" i="1"/>
  <c r="K39" i="1"/>
  <c r="L39" i="1" s="1"/>
  <c r="I39" i="1"/>
  <c r="K38" i="1"/>
  <c r="L38" i="1" s="1"/>
  <c r="I38" i="1"/>
  <c r="K37" i="1"/>
  <c r="L37" i="1" s="1"/>
  <c r="I37" i="1"/>
  <c r="L36" i="1"/>
  <c r="K36" i="1"/>
  <c r="I36" i="1"/>
  <c r="K35" i="1"/>
  <c r="L35" i="1" s="1"/>
  <c r="I35" i="1"/>
  <c r="K34" i="1"/>
  <c r="L34" i="1" s="1"/>
  <c r="I34" i="1"/>
  <c r="K33" i="1"/>
  <c r="L33" i="1" s="1"/>
  <c r="I33" i="1"/>
  <c r="L32" i="1"/>
  <c r="K32" i="1"/>
  <c r="I32" i="1"/>
  <c r="K31" i="1"/>
  <c r="L31" i="1" s="1"/>
  <c r="I31" i="1"/>
  <c r="K30" i="1"/>
  <c r="L30" i="1" s="1"/>
  <c r="I30" i="1"/>
  <c r="I13" i="1" l="1"/>
  <c r="I14" i="1"/>
  <c r="I15" i="1"/>
  <c r="I16" i="1"/>
  <c r="K13" i="1"/>
  <c r="I23" i="1" l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K14" i="1"/>
  <c r="K15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L27" i="1" l="1"/>
  <c r="L28" i="1"/>
  <c r="L26" i="1"/>
  <c r="L21" i="1"/>
  <c r="L19" i="1"/>
  <c r="L17" i="1"/>
  <c r="L15" i="1"/>
  <c r="L22" i="1"/>
  <c r="L20" i="1"/>
  <c r="L18" i="1"/>
  <c r="L16" i="1"/>
  <c r="L14" i="1"/>
  <c r="L24" i="1"/>
  <c r="L23" i="1"/>
  <c r="L25" i="1"/>
  <c r="L13" i="1"/>
  <c r="L29" i="1"/>
</calcChain>
</file>

<file path=xl/comments1.xml><?xml version="1.0" encoding="utf-8"?>
<comments xmlns="http://schemas.openxmlformats.org/spreadsheetml/2006/main">
  <authors>
    <author>Autor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Autor: Caso o imóvel possua mais de um pavimento, considerar:
</t>
        </r>
        <r>
          <rPr>
            <b/>
            <sz val="9"/>
            <color indexed="10"/>
            <rFont val="Tahoma"/>
            <family val="2"/>
          </rPr>
          <t>Área Construída = soma da área de cada pavimento.</t>
        </r>
      </text>
    </comment>
  </commentList>
</comments>
</file>

<file path=xl/sharedStrings.xml><?xml version="1.0" encoding="utf-8"?>
<sst xmlns="http://schemas.openxmlformats.org/spreadsheetml/2006/main" count="124" uniqueCount="83">
  <si>
    <t>Imóvel</t>
  </si>
  <si>
    <t>Área do Terreno</t>
  </si>
  <si>
    <t>Área Construída</t>
  </si>
  <si>
    <t>Coeficiente</t>
  </si>
  <si>
    <t>R$ Parcial</t>
  </si>
  <si>
    <t>R$ Unitário/m²</t>
  </si>
  <si>
    <t>R$ Total</t>
  </si>
  <si>
    <t>Endereço</t>
  </si>
  <si>
    <t>Média de Preço do Terreno</t>
  </si>
  <si>
    <t>Média de Preço da Área Construída</t>
  </si>
  <si>
    <t>ITEM</t>
  </si>
  <si>
    <t>GOVERNO DO ESTADO</t>
  </si>
  <si>
    <t>PREFEITURA MUNICIPAL DE MARACANÃ - PA</t>
  </si>
  <si>
    <t>Item</t>
  </si>
  <si>
    <t>Descrição</t>
  </si>
  <si>
    <t>Regular</t>
  </si>
  <si>
    <t>Bom</t>
  </si>
  <si>
    <t>Ótimo</t>
  </si>
  <si>
    <t>PLANILHA DE AVALIAÇÃO IMOBILIÁRIA - ANEXO II</t>
  </si>
  <si>
    <t>PLANILHA DE AVALIAÇÃO IMOBILIÁRIA - ANEXO I</t>
  </si>
  <si>
    <t>Estado de conservação do imóvel</t>
  </si>
  <si>
    <t>Legenda</t>
  </si>
  <si>
    <t>DESCRIÇÃO</t>
  </si>
  <si>
    <t>ENDEREÇO</t>
  </si>
  <si>
    <r>
      <rPr>
        <b/>
        <sz val="11"/>
        <color rgb="FFFF0000"/>
        <rFont val="Calibri"/>
        <family val="2"/>
        <scheme val="minor"/>
      </rPr>
      <t>*NOTA:</t>
    </r>
    <r>
      <rPr>
        <b/>
        <sz val="11"/>
        <color theme="1"/>
        <rFont val="Calibri"/>
        <family val="2"/>
        <scheme val="minor"/>
      </rPr>
      <t xml:space="preserve"> Descrever o estado de conservação atual dos imóveis análisados.</t>
    </r>
  </si>
  <si>
    <t>Péssimo</t>
  </si>
  <si>
    <t xml:space="preserve">*Itens a serem avaliados: </t>
  </si>
  <si>
    <t>Coberturas, Paredes, pintura e revestimentos, esquadrias, instalações elétricas e hidrossanitárias, pisos, entre outros.</t>
  </si>
  <si>
    <t>PREFEITURA MUNICIPAL DE MARACANA</t>
  </si>
  <si>
    <t>SECRETARIA MUNICIPAL DE EDUCAÇÃO</t>
  </si>
  <si>
    <t>HOSPITAL MUNICIPAL</t>
  </si>
  <si>
    <t>SECRETARIA  MUNICIPAL DE AGRICULTURA, ZONA URBANA</t>
  </si>
  <si>
    <t xml:space="preserve">CENTRO DE REFERENCIA DE ASSISTENCIA SOCIAL </t>
  </si>
  <si>
    <t>SECRETARIA  MUNICIPAL DE TRABALHO E PROMOÇÃO SOCIAL</t>
  </si>
  <si>
    <t>ANTIGO PREDIO DA DELEGACIA</t>
  </si>
  <si>
    <t>AV. CANTIDIO GUIMARÃS, S/Nº, QUADRA 24,  ZONA URBANA</t>
  </si>
  <si>
    <t>AV. MAGALHÃES BARATA, S/Nº, QUADRA 25, ZONA URBANA</t>
  </si>
  <si>
    <t>IMOVEL DA PREFEITURA</t>
  </si>
  <si>
    <t>SISTEMA DE ABASTECIMENTO DE AGUA</t>
  </si>
  <si>
    <t>AV. BEIRA MAR, S/Nº, QUADRA 08, BAIRRO CENTRO</t>
  </si>
  <si>
    <t>ESCOLA M. E. F EZEQUIEL LISBOA</t>
  </si>
  <si>
    <t>ESCOLA M. E. F. F.  FRANCISCO NUNES</t>
  </si>
  <si>
    <t>ESCOLA M. E .F.  ALTAIR FERREIRA</t>
  </si>
  <si>
    <t>UNIDADE. M DE MARACANA</t>
  </si>
  <si>
    <t>MERCADO MUNICIPAL DE MARACANÃ</t>
  </si>
  <si>
    <t>rODOVIA PA 127, KM 41, ZONA URBANA</t>
  </si>
  <si>
    <t>RODOVIA PA 127, KM 41, ZONZ URBANA</t>
  </si>
  <si>
    <t>TRAV. PADRE JOÃO, S/Nª, QUADRA 49, BAIRRO CAMPINA, ZONA URBANA</t>
  </si>
  <si>
    <t>AV. BERTOLDO COSTA, QUADRA 07, BAIRRO ITACOÃ, ZONA URBANA</t>
  </si>
  <si>
    <t>RUA FENELON BARBOSA, S/Nº, QUADRA 43, BAIRRO IMPERIAL, ZONA URBANA</t>
  </si>
  <si>
    <t>TRAV. VITOR SANTOS, S/Nº, QUADRA 77, BAIRRO VILA NOVA, ZONA URBANA</t>
  </si>
  <si>
    <t>AV. GERALDO MANSO PALMEIRA, S/Nº, QUADRA 72, BAIRRO JURUNAS, ZONA URBANA</t>
  </si>
  <si>
    <t>AV. BERTOLDO COSTA, QUADRA 02, BAIRRO ICENTRO, ZONA URBANA</t>
  </si>
  <si>
    <t>AV. MAGALHÃES BARATA, S/Nº, QUADRA 24, BAIRRO CENTRO,  ZONA URBANA</t>
  </si>
  <si>
    <t>RUA FENELON BARBOSA, S/Nº, QUADRA 55, BAIRRO IMPERIAL, ZONA URBANA</t>
  </si>
  <si>
    <t>TRAV. ARICURU, S/Nº, QUADRA 53, BAIRRO SÃO MIGUEL, ZONA URBANA</t>
  </si>
  <si>
    <t>ESCOLA  M. E. INFANTIL JOSE SALOMÃO FILHO</t>
  </si>
  <si>
    <t>TRAV. RIO DE JANEIRO, S/Nº, QUADRA 89, BAIRRO LIBERDADE, ZONA URBANA</t>
  </si>
  <si>
    <t>ESCOLA M. E. F. NEIDE CARRERA</t>
  </si>
  <si>
    <t>RUA FENELON BARBOSA, S/Nº, QUADRA 42, BAIRRO SÃO MIGUEL, ZONA URBANA</t>
  </si>
  <si>
    <t>ESCOLA. M. E. F. ACY DE JESUS BARROS</t>
  </si>
  <si>
    <t>RUA FLORIANOPOLIS, S/Nº, QUADRA 91, BAIRRO LIBERDADE, ZONA URBANA</t>
  </si>
  <si>
    <t xml:space="preserve">U B S POSTO DE SAUDE </t>
  </si>
  <si>
    <t>PLANILHA DE AVALIAÇÃO IMOBILIÁRIA ZONA URBANA</t>
  </si>
  <si>
    <t>VILA DA PENHA, ZONA RURAL</t>
  </si>
  <si>
    <t>VILA DERRUBADO, ZONA RURAL</t>
  </si>
  <si>
    <t>ESCOLA M. E. F. HULGOLINO DA SILVA</t>
  </si>
  <si>
    <t>VILA BOM JARDIM, ZONA RURAL</t>
  </si>
  <si>
    <t xml:space="preserve">ESCOLA M. E. F . ANTONIO SIMOES BENTES </t>
  </si>
  <si>
    <t>VILA DE SÃO MIGUEL DO ITAQUERÊ, ZONA RURAL</t>
  </si>
  <si>
    <t>ESCOLA M. E. F. MIGUEL DE CINTRA</t>
  </si>
  <si>
    <t>VILA DO PAUXIS, ZONA RURAL</t>
  </si>
  <si>
    <t>ESCOLA M. E . F. MANOEL FERREIRA</t>
  </si>
  <si>
    <t>VILA DE SANTA MARIA DO CARIPI</t>
  </si>
  <si>
    <t>ESCOLA M. E .F.  PROFª. NILCE COSTA SANTOS]</t>
  </si>
  <si>
    <t>ESCOLA M. E. F, JOSE DE ANCHIETA</t>
  </si>
  <si>
    <t xml:space="preserve">VILA DE QUATRO BOCAS, ZONA RURAL </t>
  </si>
  <si>
    <t>ESCOLA M. E . F. JOSE BONIFACIO</t>
  </si>
  <si>
    <t>VILA DE QUATRO BOCAS, ZONA RURAL</t>
  </si>
  <si>
    <t>VILA DA MINA, ZONA RURAL</t>
  </si>
  <si>
    <t>ESCOLA M. E. F. F.  DORIVAL NEGRÃO</t>
  </si>
  <si>
    <t>RODOVIA PA 127, KM36</t>
  </si>
  <si>
    <t>ESCOLA M. E . F. ELZEMAN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</si>
</sst>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\ &quot;m²&quot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0" fillId="2" borderId="7" xfId="0" applyFont="1" applyFill="1" applyBorder="1" applyAlignment="1">
      <alignment horizontal="left"/>
    </xf>
    <xf numFmtId="165" fontId="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</xdr:row>
          <xdr:rowOff>121920</xdr:rowOff>
        </xdr:from>
        <xdr:to>
          <xdr:col>11</xdr:col>
          <xdr:colOff>144780</xdr:colOff>
          <xdr:row>7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5562600</xdr:colOff>
          <xdr:row>0</xdr:row>
          <xdr:rowOff>144780</xdr:rowOff>
        </xdr:from>
        <xdr:to>
          <xdr:col>1</xdr:col>
          <xdr:colOff>6408420</xdr:colOff>
          <xdr:row>6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5455920</xdr:colOff>
          <xdr:row>1</xdr:row>
          <xdr:rowOff>30480</xdr:rowOff>
        </xdr:from>
        <xdr:to>
          <xdr:col>1</xdr:col>
          <xdr:colOff>6362700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tabSelected="1" view="pageBreakPreview" zoomScale="80" zoomScaleNormal="100" zoomScaleSheetLayoutView="80" workbookViewId="0">
      <pane ySplit="12" topLeftCell="A13" activePane="bottomLeft" state="frozen"/>
      <selection pane="bottomLeft" activeCell="C15" sqref="C15"/>
    </sheetView>
  </sheetViews>
  <sheetFormatPr defaultColWidth="9.109375" defaultRowHeight="14.4" x14ac:dyDescent="0.3"/>
  <cols>
    <col min="1" max="1" width="6.6640625" style="2" customWidth="1"/>
    <col min="2" max="2" width="14.44140625" style="2" customWidth="1"/>
    <col min="3" max="3" width="77.6640625" style="2" bestFit="1" customWidth="1"/>
    <col min="4" max="4" width="54.33203125" style="2" bestFit="1" customWidth="1"/>
    <col min="5" max="5" width="15.44140625" style="2" bestFit="1" customWidth="1"/>
    <col min="6" max="6" width="15.33203125" style="2" bestFit="1" customWidth="1"/>
    <col min="7" max="7" width="11.33203125" style="2" bestFit="1" customWidth="1"/>
    <col min="8" max="8" width="14.33203125" style="2" bestFit="1" customWidth="1"/>
    <col min="9" max="9" width="17.6640625" style="2" customWidth="1"/>
    <col min="10" max="10" width="14.33203125" style="2" bestFit="1" customWidth="1"/>
    <col min="11" max="11" width="17.6640625" style="2" customWidth="1"/>
    <col min="12" max="12" width="15.88671875" style="2" bestFit="1" customWidth="1"/>
    <col min="13" max="16384" width="9.109375" style="2"/>
  </cols>
  <sheetData>
    <row r="1" spans="1:12" x14ac:dyDescent="0.3">
      <c r="A1" s="1" t="s">
        <v>11</v>
      </c>
    </row>
    <row r="2" spans="1:12" x14ac:dyDescent="0.3">
      <c r="A2" s="1" t="s">
        <v>12</v>
      </c>
    </row>
    <row r="3" spans="1:12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">
      <c r="A4" s="29" t="s">
        <v>21</v>
      </c>
      <c r="B4" s="29"/>
      <c r="C4" s="29"/>
      <c r="D4" s="29"/>
    </row>
    <row r="5" spans="1:12" x14ac:dyDescent="0.3">
      <c r="A5" s="29" t="s">
        <v>20</v>
      </c>
      <c r="B5" s="29"/>
      <c r="C5" s="29"/>
      <c r="D5" s="15" t="s">
        <v>3</v>
      </c>
    </row>
    <row r="6" spans="1:12" x14ac:dyDescent="0.3">
      <c r="A6" s="24" t="s">
        <v>17</v>
      </c>
      <c r="B6" s="24"/>
      <c r="C6" s="24"/>
      <c r="D6" s="19">
        <v>1</v>
      </c>
    </row>
    <row r="7" spans="1:12" x14ac:dyDescent="0.3">
      <c r="A7" s="24" t="s">
        <v>16</v>
      </c>
      <c r="B7" s="24"/>
      <c r="C7" s="24"/>
      <c r="D7" s="19">
        <v>0.9</v>
      </c>
      <c r="E7" s="22" t="s">
        <v>63</v>
      </c>
      <c r="F7" s="23"/>
      <c r="G7" s="23"/>
      <c r="H7" s="23"/>
      <c r="I7" s="23"/>
      <c r="J7" s="23"/>
    </row>
    <row r="8" spans="1:12" x14ac:dyDescent="0.3">
      <c r="A8" s="24" t="s">
        <v>15</v>
      </c>
      <c r="B8" s="24"/>
      <c r="C8" s="24"/>
      <c r="D8" s="19">
        <v>0.7</v>
      </c>
    </row>
    <row r="9" spans="1:12" x14ac:dyDescent="0.3">
      <c r="A9" s="24" t="s">
        <v>25</v>
      </c>
      <c r="B9" s="24"/>
      <c r="C9" s="24"/>
      <c r="D9" s="19">
        <v>0.5</v>
      </c>
    </row>
    <row r="10" spans="1:12" x14ac:dyDescent="0.3">
      <c r="A10" s="16"/>
      <c r="B10" s="16"/>
      <c r="C10" s="16"/>
      <c r="D10" s="17"/>
    </row>
    <row r="11" spans="1:12" s="3" customFormat="1" x14ac:dyDescent="0.3">
      <c r="A11" s="27" t="s">
        <v>13</v>
      </c>
      <c r="B11" s="27" t="s">
        <v>0</v>
      </c>
      <c r="C11" s="27" t="s">
        <v>7</v>
      </c>
      <c r="D11" s="27" t="s">
        <v>14</v>
      </c>
      <c r="E11" s="27" t="s">
        <v>1</v>
      </c>
      <c r="F11" s="27" t="s">
        <v>2</v>
      </c>
      <c r="G11" s="27" t="s">
        <v>3</v>
      </c>
      <c r="H11" s="25" t="s">
        <v>8</v>
      </c>
      <c r="I11" s="26"/>
      <c r="J11" s="25" t="s">
        <v>9</v>
      </c>
      <c r="K11" s="26"/>
      <c r="L11" s="27" t="s">
        <v>6</v>
      </c>
    </row>
    <row r="12" spans="1:12" s="3" customFormat="1" x14ac:dyDescent="0.3">
      <c r="A12" s="28"/>
      <c r="B12" s="28"/>
      <c r="C12" s="28"/>
      <c r="D12" s="28"/>
      <c r="E12" s="28"/>
      <c r="F12" s="28"/>
      <c r="G12" s="28"/>
      <c r="H12" s="4" t="s">
        <v>5</v>
      </c>
      <c r="I12" s="4" t="s">
        <v>4</v>
      </c>
      <c r="J12" s="4" t="s">
        <v>5</v>
      </c>
      <c r="K12" s="4" t="s">
        <v>4</v>
      </c>
      <c r="L12" s="28"/>
    </row>
    <row r="13" spans="1:12" s="6" customFormat="1" ht="12.75" customHeight="1" x14ac:dyDescent="0.3">
      <c r="A13" s="4">
        <v>1</v>
      </c>
      <c r="B13" s="10" t="s">
        <v>28</v>
      </c>
      <c r="C13" s="4" t="s">
        <v>35</v>
      </c>
      <c r="D13" s="4" t="s">
        <v>29</v>
      </c>
      <c r="E13" s="11">
        <v>2329.65</v>
      </c>
      <c r="F13" s="11">
        <v>173.24</v>
      </c>
      <c r="G13" s="10">
        <v>0.9</v>
      </c>
      <c r="H13" s="12">
        <v>50</v>
      </c>
      <c r="I13" s="14">
        <f t="shared" ref="I13:I22" si="0">H13*E13*G13</f>
        <v>104834.25</v>
      </c>
      <c r="J13" s="12">
        <v>80</v>
      </c>
      <c r="K13" s="14">
        <f>J13*G13*F13</f>
        <v>12473.28</v>
      </c>
      <c r="L13" s="14">
        <f>K13+I13</f>
        <v>117307.53</v>
      </c>
    </row>
    <row r="14" spans="1:12" s="6" customFormat="1" ht="12.75" customHeight="1" x14ac:dyDescent="0.3">
      <c r="A14" s="4">
        <v>2</v>
      </c>
      <c r="B14" s="13" t="s">
        <v>28</v>
      </c>
      <c r="C14" s="4" t="s">
        <v>36</v>
      </c>
      <c r="D14" s="4" t="s">
        <v>30</v>
      </c>
      <c r="E14" s="11">
        <v>2037</v>
      </c>
      <c r="F14" s="11">
        <v>400</v>
      </c>
      <c r="G14" s="10">
        <v>0.9</v>
      </c>
      <c r="H14" s="12">
        <v>50</v>
      </c>
      <c r="I14" s="14">
        <f t="shared" si="0"/>
        <v>91665</v>
      </c>
      <c r="J14" s="12">
        <v>80</v>
      </c>
      <c r="K14" s="14">
        <f t="shared" ref="K14:K22" si="1">J14*G14*F14</f>
        <v>28800</v>
      </c>
      <c r="L14" s="14">
        <f t="shared" ref="L14:L22" si="2">K14+I14</f>
        <v>120465</v>
      </c>
    </row>
    <row r="15" spans="1:12" s="6" customFormat="1" ht="12.75" customHeight="1" x14ac:dyDescent="0.3">
      <c r="A15" s="4">
        <v>3</v>
      </c>
      <c r="B15" s="13" t="s">
        <v>28</v>
      </c>
      <c r="C15" s="4" t="s">
        <v>46</v>
      </c>
      <c r="D15" s="4" t="s">
        <v>31</v>
      </c>
      <c r="E15" s="11">
        <v>136000.26</v>
      </c>
      <c r="F15" s="11">
        <v>952.56</v>
      </c>
      <c r="G15" s="10">
        <v>0.7</v>
      </c>
      <c r="H15" s="12">
        <v>50</v>
      </c>
      <c r="I15" s="14">
        <f t="shared" si="0"/>
        <v>4760009.0999999996</v>
      </c>
      <c r="J15" s="12">
        <v>80</v>
      </c>
      <c r="K15" s="14">
        <f t="shared" si="1"/>
        <v>53343.360000000001</v>
      </c>
      <c r="L15" s="14">
        <f t="shared" si="2"/>
        <v>4813352.46</v>
      </c>
    </row>
    <row r="16" spans="1:12" s="6" customFormat="1" ht="12.75" customHeight="1" x14ac:dyDescent="0.3">
      <c r="A16" s="4">
        <v>4</v>
      </c>
      <c r="B16" s="13" t="s">
        <v>28</v>
      </c>
      <c r="C16" s="4" t="s">
        <v>45</v>
      </c>
      <c r="D16" s="4" t="s">
        <v>32</v>
      </c>
      <c r="E16" s="11">
        <v>2000</v>
      </c>
      <c r="F16" s="11">
        <v>183.03</v>
      </c>
      <c r="G16" s="10">
        <v>0.9</v>
      </c>
      <c r="H16" s="12">
        <v>50</v>
      </c>
      <c r="I16" s="14">
        <f t="shared" si="0"/>
        <v>90000</v>
      </c>
      <c r="J16" s="12">
        <v>80</v>
      </c>
      <c r="K16" s="14">
        <f t="shared" si="1"/>
        <v>13178.16</v>
      </c>
      <c r="L16" s="14">
        <f t="shared" si="2"/>
        <v>103178.16</v>
      </c>
    </row>
    <row r="17" spans="1:12" s="6" customFormat="1" ht="12.75" customHeight="1" x14ac:dyDescent="0.3">
      <c r="A17" s="4">
        <v>5</v>
      </c>
      <c r="B17" s="13" t="s">
        <v>28</v>
      </c>
      <c r="C17" s="4" t="s">
        <v>47</v>
      </c>
      <c r="D17" s="4" t="s">
        <v>33</v>
      </c>
      <c r="E17" s="11">
        <v>441</v>
      </c>
      <c r="F17" s="11">
        <v>105.3</v>
      </c>
      <c r="G17" s="10">
        <v>0.9</v>
      </c>
      <c r="H17" s="12">
        <v>50</v>
      </c>
      <c r="I17" s="14">
        <f t="shared" si="0"/>
        <v>19845</v>
      </c>
      <c r="J17" s="12">
        <v>80</v>
      </c>
      <c r="K17" s="14">
        <f t="shared" si="1"/>
        <v>7581.5999999999995</v>
      </c>
      <c r="L17" s="14">
        <f t="shared" si="2"/>
        <v>27426.6</v>
      </c>
    </row>
    <row r="18" spans="1:12" s="6" customFormat="1" ht="12.75" customHeight="1" x14ac:dyDescent="0.3">
      <c r="A18" s="4">
        <v>6</v>
      </c>
      <c r="B18" s="13" t="s">
        <v>28</v>
      </c>
      <c r="C18" s="4" t="s">
        <v>49</v>
      </c>
      <c r="D18" s="4" t="s">
        <v>34</v>
      </c>
      <c r="E18" s="11">
        <v>837</v>
      </c>
      <c r="F18" s="11">
        <v>75</v>
      </c>
      <c r="G18" s="10">
        <v>0.5</v>
      </c>
      <c r="H18" s="12">
        <v>50</v>
      </c>
      <c r="I18" s="14">
        <f t="shared" si="0"/>
        <v>20925</v>
      </c>
      <c r="J18" s="12">
        <v>80</v>
      </c>
      <c r="K18" s="14">
        <f t="shared" si="1"/>
        <v>3000</v>
      </c>
      <c r="L18" s="14">
        <f t="shared" si="2"/>
        <v>23925</v>
      </c>
    </row>
    <row r="19" spans="1:12" s="6" customFormat="1" ht="12.75" customHeight="1" x14ac:dyDescent="0.3">
      <c r="A19" s="4">
        <v>7</v>
      </c>
      <c r="B19" s="13" t="s">
        <v>28</v>
      </c>
      <c r="C19" s="4" t="s">
        <v>48</v>
      </c>
      <c r="D19" s="4" t="s">
        <v>42</v>
      </c>
      <c r="E19" s="11">
        <v>2296.5300000000002</v>
      </c>
      <c r="F19" s="11">
        <v>876.08</v>
      </c>
      <c r="G19" s="10">
        <v>0.9</v>
      </c>
      <c r="H19" s="12">
        <v>50</v>
      </c>
      <c r="I19" s="14">
        <f t="shared" si="0"/>
        <v>103343.85000000002</v>
      </c>
      <c r="J19" s="12">
        <v>80</v>
      </c>
      <c r="K19" s="14">
        <f t="shared" si="1"/>
        <v>63077.760000000002</v>
      </c>
      <c r="L19" s="14">
        <f t="shared" si="2"/>
        <v>166421.61000000002</v>
      </c>
    </row>
    <row r="20" spans="1:12" s="6" customFormat="1" ht="12.75" customHeight="1" x14ac:dyDescent="0.3">
      <c r="A20" s="4">
        <v>8</v>
      </c>
      <c r="B20" s="13" t="s">
        <v>28</v>
      </c>
      <c r="C20" s="4" t="s">
        <v>50</v>
      </c>
      <c r="D20" s="4" t="s">
        <v>37</v>
      </c>
      <c r="E20" s="11">
        <v>2000</v>
      </c>
      <c r="F20" s="11">
        <v>180</v>
      </c>
      <c r="G20" s="10">
        <v>0.5</v>
      </c>
      <c r="H20" s="12">
        <v>50</v>
      </c>
      <c r="I20" s="14">
        <f t="shared" si="0"/>
        <v>50000</v>
      </c>
      <c r="J20" s="12">
        <v>80</v>
      </c>
      <c r="K20" s="14">
        <f t="shared" si="1"/>
        <v>7200</v>
      </c>
      <c r="L20" s="14">
        <f t="shared" si="2"/>
        <v>57200</v>
      </c>
    </row>
    <row r="21" spans="1:12" s="6" customFormat="1" ht="12.75" customHeight="1" x14ac:dyDescent="0.3">
      <c r="A21" s="4">
        <v>9</v>
      </c>
      <c r="B21" s="13" t="s">
        <v>28</v>
      </c>
      <c r="C21" s="4" t="s">
        <v>54</v>
      </c>
      <c r="D21" s="4" t="s">
        <v>38</v>
      </c>
      <c r="E21" s="11">
        <v>458</v>
      </c>
      <c r="F21" s="11">
        <v>150</v>
      </c>
      <c r="G21" s="10">
        <v>0.5</v>
      </c>
      <c r="H21" s="12">
        <v>50</v>
      </c>
      <c r="I21" s="14">
        <f t="shared" si="0"/>
        <v>11450</v>
      </c>
      <c r="J21" s="12">
        <v>80</v>
      </c>
      <c r="K21" s="14">
        <f t="shared" si="1"/>
        <v>6000</v>
      </c>
      <c r="L21" s="14">
        <f t="shared" si="2"/>
        <v>17450</v>
      </c>
    </row>
    <row r="22" spans="1:12" s="6" customFormat="1" ht="12.75" customHeight="1" x14ac:dyDescent="0.3">
      <c r="A22" s="4">
        <v>10</v>
      </c>
      <c r="B22" s="13" t="s">
        <v>28</v>
      </c>
      <c r="C22" s="4" t="s">
        <v>39</v>
      </c>
      <c r="D22" s="4" t="s">
        <v>40</v>
      </c>
      <c r="E22" s="11">
        <v>1445</v>
      </c>
      <c r="F22" s="11">
        <v>409.75</v>
      </c>
      <c r="G22" s="10">
        <v>0.9</v>
      </c>
      <c r="H22" s="12">
        <v>50</v>
      </c>
      <c r="I22" s="14">
        <f t="shared" si="0"/>
        <v>65025</v>
      </c>
      <c r="J22" s="12">
        <v>80</v>
      </c>
      <c r="K22" s="14">
        <f t="shared" si="1"/>
        <v>29502</v>
      </c>
      <c r="L22" s="14">
        <f t="shared" si="2"/>
        <v>94527</v>
      </c>
    </row>
    <row r="23" spans="1:12" s="6" customFormat="1" ht="12.75" customHeight="1" x14ac:dyDescent="0.3">
      <c r="A23" s="4">
        <v>11</v>
      </c>
      <c r="B23" s="13" t="s">
        <v>28</v>
      </c>
      <c r="C23" s="4" t="s">
        <v>51</v>
      </c>
      <c r="D23" s="4" t="s">
        <v>41</v>
      </c>
      <c r="E23" s="11">
        <v>3136</v>
      </c>
      <c r="F23" s="11">
        <v>1127.76</v>
      </c>
      <c r="G23" s="10">
        <v>0.9</v>
      </c>
      <c r="H23" s="12">
        <v>50</v>
      </c>
      <c r="I23" s="14">
        <f t="shared" ref="I23:I41" si="3">H23*E23*G23</f>
        <v>141120</v>
      </c>
      <c r="J23" s="12">
        <v>40</v>
      </c>
      <c r="K23" s="14">
        <f t="shared" ref="K23:K29" si="4">J23*G23*F23</f>
        <v>40599.360000000001</v>
      </c>
      <c r="L23" s="14">
        <f t="shared" ref="L23:L29" si="5">K23+I23</f>
        <v>181719.36</v>
      </c>
    </row>
    <row r="24" spans="1:12" s="6" customFormat="1" ht="12.75" customHeight="1" x14ac:dyDescent="0.3">
      <c r="A24" s="4">
        <v>12</v>
      </c>
      <c r="B24" s="13" t="s">
        <v>28</v>
      </c>
      <c r="C24" s="4" t="s">
        <v>53</v>
      </c>
      <c r="D24" s="4" t="s">
        <v>43</v>
      </c>
      <c r="E24" s="11">
        <v>887.4</v>
      </c>
      <c r="F24" s="11">
        <v>45.32</v>
      </c>
      <c r="G24" s="10">
        <v>0.9</v>
      </c>
      <c r="H24" s="12">
        <v>50</v>
      </c>
      <c r="I24" s="14">
        <f t="shared" si="3"/>
        <v>39933</v>
      </c>
      <c r="J24" s="12">
        <v>80</v>
      </c>
      <c r="K24" s="14">
        <f t="shared" si="4"/>
        <v>3263.04</v>
      </c>
      <c r="L24" s="14">
        <f t="shared" si="5"/>
        <v>43196.04</v>
      </c>
    </row>
    <row r="25" spans="1:12" s="6" customFormat="1" ht="12.75" customHeight="1" x14ac:dyDescent="0.3">
      <c r="A25" s="4">
        <v>13</v>
      </c>
      <c r="B25" s="13" t="s">
        <v>28</v>
      </c>
      <c r="C25" s="4" t="s">
        <v>52</v>
      </c>
      <c r="D25" s="4" t="s">
        <v>44</v>
      </c>
      <c r="E25" s="11">
        <v>1281</v>
      </c>
      <c r="F25" s="11">
        <v>253</v>
      </c>
      <c r="G25" s="10">
        <v>0.9</v>
      </c>
      <c r="H25" s="12">
        <v>50</v>
      </c>
      <c r="I25" s="14">
        <f t="shared" si="3"/>
        <v>57645</v>
      </c>
      <c r="J25" s="12">
        <v>80</v>
      </c>
      <c r="K25" s="14">
        <f t="shared" si="4"/>
        <v>18216</v>
      </c>
      <c r="L25" s="14">
        <f t="shared" si="5"/>
        <v>75861</v>
      </c>
    </row>
    <row r="26" spans="1:12" s="6" customFormat="1" ht="12.75" customHeight="1" x14ac:dyDescent="0.3">
      <c r="A26" s="4">
        <v>14</v>
      </c>
      <c r="B26" s="13" t="s">
        <v>28</v>
      </c>
      <c r="C26" s="4" t="s">
        <v>55</v>
      </c>
      <c r="D26" s="4" t="s">
        <v>56</v>
      </c>
      <c r="E26" s="11">
        <v>1063.05</v>
      </c>
      <c r="F26" s="11">
        <v>165</v>
      </c>
      <c r="G26" s="10">
        <v>0.9</v>
      </c>
      <c r="H26" s="12">
        <v>50</v>
      </c>
      <c r="I26" s="14">
        <f t="shared" si="3"/>
        <v>47837.25</v>
      </c>
      <c r="J26" s="12">
        <v>80</v>
      </c>
      <c r="K26" s="14">
        <f t="shared" si="4"/>
        <v>11880</v>
      </c>
      <c r="L26" s="14">
        <f t="shared" si="5"/>
        <v>59717.25</v>
      </c>
    </row>
    <row r="27" spans="1:12" s="6" customFormat="1" ht="12.75" customHeight="1" x14ac:dyDescent="0.3">
      <c r="A27" s="4">
        <v>15</v>
      </c>
      <c r="B27" s="13" t="s">
        <v>28</v>
      </c>
      <c r="C27" s="4" t="s">
        <v>57</v>
      </c>
      <c r="D27" s="4" t="s">
        <v>58</v>
      </c>
      <c r="E27" s="11">
        <v>12838.85</v>
      </c>
      <c r="F27" s="11">
        <v>2610.4499999999998</v>
      </c>
      <c r="G27" s="10">
        <v>0.5</v>
      </c>
      <c r="H27" s="12">
        <v>50</v>
      </c>
      <c r="I27" s="14">
        <f t="shared" si="3"/>
        <v>320971.25</v>
      </c>
      <c r="J27" s="12">
        <v>80</v>
      </c>
      <c r="K27" s="14">
        <f t="shared" si="4"/>
        <v>104418</v>
      </c>
      <c r="L27" s="14">
        <f t="shared" si="5"/>
        <v>425389.25</v>
      </c>
    </row>
    <row r="28" spans="1:12" s="6" customFormat="1" ht="12.75" customHeight="1" x14ac:dyDescent="0.3">
      <c r="A28" s="4">
        <v>16</v>
      </c>
      <c r="B28" s="13" t="s">
        <v>28</v>
      </c>
      <c r="C28" s="4" t="s">
        <v>59</v>
      </c>
      <c r="D28" s="4" t="s">
        <v>60</v>
      </c>
      <c r="E28" s="11">
        <v>112</v>
      </c>
      <c r="F28" s="11">
        <v>246</v>
      </c>
      <c r="G28" s="10">
        <v>0.9</v>
      </c>
      <c r="H28" s="12">
        <v>50</v>
      </c>
      <c r="I28" s="14">
        <f t="shared" si="3"/>
        <v>5040</v>
      </c>
      <c r="J28" s="12">
        <v>80</v>
      </c>
      <c r="K28" s="14">
        <f t="shared" si="4"/>
        <v>17712</v>
      </c>
      <c r="L28" s="14">
        <f t="shared" si="5"/>
        <v>22752</v>
      </c>
    </row>
    <row r="29" spans="1:12" s="6" customFormat="1" ht="12.75" customHeight="1" x14ac:dyDescent="0.3">
      <c r="A29" s="4">
        <v>17</v>
      </c>
      <c r="B29" s="13" t="s">
        <v>28</v>
      </c>
      <c r="C29" s="4" t="s">
        <v>61</v>
      </c>
      <c r="D29" s="4" t="s">
        <v>62</v>
      </c>
      <c r="E29" s="11">
        <v>363.6</v>
      </c>
      <c r="F29" s="11">
        <v>180</v>
      </c>
      <c r="G29" s="10">
        <v>0.9</v>
      </c>
      <c r="H29" s="12">
        <v>50</v>
      </c>
      <c r="I29" s="14">
        <f t="shared" si="3"/>
        <v>16362</v>
      </c>
      <c r="J29" s="12">
        <v>80</v>
      </c>
      <c r="K29" s="14">
        <f t="shared" si="4"/>
        <v>12960</v>
      </c>
      <c r="L29" s="14">
        <f t="shared" si="5"/>
        <v>29322</v>
      </c>
    </row>
    <row r="30" spans="1:12" s="6" customFormat="1" ht="12.75" customHeight="1" x14ac:dyDescent="0.3">
      <c r="A30" s="4">
        <v>18</v>
      </c>
      <c r="B30" s="13" t="s">
        <v>28</v>
      </c>
      <c r="C30" s="4" t="s">
        <v>64</v>
      </c>
      <c r="D30" s="4" t="s">
        <v>38</v>
      </c>
      <c r="E30" s="11">
        <v>276</v>
      </c>
      <c r="F30" s="11">
        <v>150</v>
      </c>
      <c r="G30" s="10">
        <v>0.5</v>
      </c>
      <c r="H30" s="12">
        <v>20</v>
      </c>
      <c r="I30" s="14">
        <f t="shared" si="3"/>
        <v>2760</v>
      </c>
      <c r="J30" s="12">
        <v>30</v>
      </c>
      <c r="K30" s="14">
        <f>J30*G30*F30</f>
        <v>2250</v>
      </c>
      <c r="L30" s="14">
        <f>K30+I30</f>
        <v>5010</v>
      </c>
    </row>
    <row r="31" spans="1:12" s="6" customFormat="1" ht="12.75" customHeight="1" x14ac:dyDescent="0.3">
      <c r="A31" s="4">
        <v>19</v>
      </c>
      <c r="B31" s="13" t="s">
        <v>28</v>
      </c>
      <c r="C31" s="4" t="s">
        <v>64</v>
      </c>
      <c r="D31" s="4" t="s">
        <v>37</v>
      </c>
      <c r="E31" s="11">
        <v>1330</v>
      </c>
      <c r="F31" s="11">
        <v>76.260000000000005</v>
      </c>
      <c r="G31" s="10">
        <v>0.5</v>
      </c>
      <c r="H31" s="12">
        <v>20</v>
      </c>
      <c r="I31" s="14">
        <f t="shared" si="3"/>
        <v>13300</v>
      </c>
      <c r="J31" s="12">
        <v>30</v>
      </c>
      <c r="K31" s="14">
        <f t="shared" ref="K31:K41" si="6">J31*G31*F31</f>
        <v>1143.9000000000001</v>
      </c>
      <c r="L31" s="14">
        <f t="shared" ref="L31:L41" si="7">K31+I31</f>
        <v>14443.9</v>
      </c>
    </row>
    <row r="32" spans="1:12" s="6" customFormat="1" ht="12.75" customHeight="1" x14ac:dyDescent="0.3">
      <c r="A32" s="4">
        <v>20</v>
      </c>
      <c r="B32" s="13" t="s">
        <v>28</v>
      </c>
      <c r="C32" s="4" t="s">
        <v>65</v>
      </c>
      <c r="D32" s="4" t="s">
        <v>66</v>
      </c>
      <c r="E32" s="11">
        <v>1200</v>
      </c>
      <c r="F32" s="11">
        <v>84</v>
      </c>
      <c r="G32" s="10">
        <v>0.5</v>
      </c>
      <c r="H32" s="12">
        <v>20</v>
      </c>
      <c r="I32" s="14">
        <f t="shared" si="3"/>
        <v>12000</v>
      </c>
      <c r="J32" s="12">
        <v>30</v>
      </c>
      <c r="K32" s="14">
        <f t="shared" si="6"/>
        <v>1260</v>
      </c>
      <c r="L32" s="14">
        <f t="shared" si="7"/>
        <v>13260</v>
      </c>
    </row>
    <row r="33" spans="1:12" s="6" customFormat="1" ht="12.75" customHeight="1" x14ac:dyDescent="0.3">
      <c r="A33" s="4">
        <v>21</v>
      </c>
      <c r="B33" s="13" t="s">
        <v>28</v>
      </c>
      <c r="C33" s="4" t="s">
        <v>67</v>
      </c>
      <c r="D33" s="4" t="s">
        <v>68</v>
      </c>
      <c r="E33" s="11">
        <v>1200</v>
      </c>
      <c r="F33" s="11">
        <v>84</v>
      </c>
      <c r="G33" s="10">
        <v>0.9</v>
      </c>
      <c r="H33" s="12">
        <v>20</v>
      </c>
      <c r="I33" s="14">
        <f t="shared" si="3"/>
        <v>21600</v>
      </c>
      <c r="J33" s="12">
        <v>30</v>
      </c>
      <c r="K33" s="14">
        <f t="shared" si="6"/>
        <v>2268</v>
      </c>
      <c r="L33" s="14">
        <f t="shared" si="7"/>
        <v>23868</v>
      </c>
    </row>
    <row r="34" spans="1:12" s="6" customFormat="1" ht="12.75" customHeight="1" x14ac:dyDescent="0.3">
      <c r="A34" s="4">
        <v>22</v>
      </c>
      <c r="B34" s="13" t="s">
        <v>28</v>
      </c>
      <c r="C34" s="4" t="s">
        <v>69</v>
      </c>
      <c r="D34" s="4" t="s">
        <v>70</v>
      </c>
      <c r="E34" s="11">
        <v>1387.5</v>
      </c>
      <c r="F34" s="11">
        <v>149.05000000000001</v>
      </c>
      <c r="G34" s="10">
        <v>0.7</v>
      </c>
      <c r="H34" s="12">
        <v>20</v>
      </c>
      <c r="I34" s="14">
        <f t="shared" si="3"/>
        <v>19425</v>
      </c>
      <c r="J34" s="12">
        <v>30</v>
      </c>
      <c r="K34" s="14">
        <f t="shared" si="6"/>
        <v>3130.05</v>
      </c>
      <c r="L34" s="14">
        <f t="shared" si="7"/>
        <v>22555.05</v>
      </c>
    </row>
    <row r="35" spans="1:12" s="6" customFormat="1" ht="12.75" customHeight="1" x14ac:dyDescent="0.3">
      <c r="A35" s="4">
        <v>23</v>
      </c>
      <c r="B35" s="13" t="s">
        <v>28</v>
      </c>
      <c r="C35" s="4" t="s">
        <v>71</v>
      </c>
      <c r="D35" s="4" t="s">
        <v>72</v>
      </c>
      <c r="E35" s="11">
        <v>5600</v>
      </c>
      <c r="F35" s="11">
        <v>66</v>
      </c>
      <c r="G35" s="10">
        <v>0.5</v>
      </c>
      <c r="H35" s="12">
        <v>20</v>
      </c>
      <c r="I35" s="14">
        <f t="shared" si="3"/>
        <v>56000</v>
      </c>
      <c r="J35" s="12">
        <v>30</v>
      </c>
      <c r="K35" s="14">
        <f t="shared" si="6"/>
        <v>990</v>
      </c>
      <c r="L35" s="14">
        <f t="shared" si="7"/>
        <v>56990</v>
      </c>
    </row>
    <row r="36" spans="1:12" s="6" customFormat="1" ht="12.75" customHeight="1" x14ac:dyDescent="0.3">
      <c r="A36" s="4">
        <v>24</v>
      </c>
      <c r="B36" s="13" t="s">
        <v>28</v>
      </c>
      <c r="C36" s="4" t="s">
        <v>73</v>
      </c>
      <c r="D36" s="4" t="s">
        <v>74</v>
      </c>
      <c r="E36" s="11">
        <v>415.5</v>
      </c>
      <c r="F36" s="11">
        <v>119</v>
      </c>
      <c r="G36" s="10">
        <v>0.9</v>
      </c>
      <c r="H36" s="12">
        <v>20</v>
      </c>
      <c r="I36" s="14">
        <f t="shared" si="3"/>
        <v>7479</v>
      </c>
      <c r="J36" s="12">
        <v>30</v>
      </c>
      <c r="K36" s="14">
        <f t="shared" si="6"/>
        <v>3213</v>
      </c>
      <c r="L36" s="14">
        <f t="shared" si="7"/>
        <v>10692</v>
      </c>
    </row>
    <row r="37" spans="1:12" s="6" customFormat="1" ht="12.75" customHeight="1" x14ac:dyDescent="0.3">
      <c r="A37" s="4">
        <v>25</v>
      </c>
      <c r="B37" s="13" t="s">
        <v>28</v>
      </c>
      <c r="C37" s="4" t="s">
        <v>73</v>
      </c>
      <c r="D37" s="4" t="s">
        <v>75</v>
      </c>
      <c r="E37" s="11">
        <v>1436.5</v>
      </c>
      <c r="F37" s="11">
        <v>60</v>
      </c>
      <c r="G37" s="10">
        <v>0.5</v>
      </c>
      <c r="H37" s="12">
        <v>20</v>
      </c>
      <c r="I37" s="14">
        <f t="shared" si="3"/>
        <v>14365</v>
      </c>
      <c r="J37" s="12">
        <v>30</v>
      </c>
      <c r="K37" s="14">
        <f t="shared" si="6"/>
        <v>900</v>
      </c>
      <c r="L37" s="14">
        <f t="shared" si="7"/>
        <v>15265</v>
      </c>
    </row>
    <row r="38" spans="1:12" s="6" customFormat="1" ht="12.75" customHeight="1" x14ac:dyDescent="0.3">
      <c r="A38" s="4">
        <v>26</v>
      </c>
      <c r="B38" s="13" t="s">
        <v>28</v>
      </c>
      <c r="C38" s="4" t="s">
        <v>76</v>
      </c>
      <c r="D38" s="4" t="s">
        <v>77</v>
      </c>
      <c r="E38" s="11">
        <v>4256.2</v>
      </c>
      <c r="F38" s="11">
        <v>488.75</v>
      </c>
      <c r="G38" s="10">
        <v>0.9</v>
      </c>
      <c r="H38" s="12">
        <v>20</v>
      </c>
      <c r="I38" s="14">
        <f t="shared" si="3"/>
        <v>76611.600000000006</v>
      </c>
      <c r="J38" s="12">
        <v>30</v>
      </c>
      <c r="K38" s="14">
        <f t="shared" si="6"/>
        <v>13196.25</v>
      </c>
      <c r="L38" s="14">
        <f t="shared" si="7"/>
        <v>89807.85</v>
      </c>
    </row>
    <row r="39" spans="1:12" s="6" customFormat="1" ht="12.75" customHeight="1" x14ac:dyDescent="0.3">
      <c r="A39" s="4">
        <v>27</v>
      </c>
      <c r="B39" s="13" t="s">
        <v>28</v>
      </c>
      <c r="C39" s="4" t="s">
        <v>78</v>
      </c>
      <c r="D39" s="4" t="s">
        <v>38</v>
      </c>
      <c r="E39" s="11">
        <v>180</v>
      </c>
      <c r="F39" s="11">
        <v>150</v>
      </c>
      <c r="G39" s="10">
        <v>0.5</v>
      </c>
      <c r="H39" s="12">
        <v>20</v>
      </c>
      <c r="I39" s="14">
        <f t="shared" si="3"/>
        <v>1800</v>
      </c>
      <c r="J39" s="12">
        <v>30</v>
      </c>
      <c r="K39" s="14">
        <f t="shared" si="6"/>
        <v>2250</v>
      </c>
      <c r="L39" s="14">
        <f t="shared" si="7"/>
        <v>4050</v>
      </c>
    </row>
    <row r="40" spans="1:12" s="6" customFormat="1" ht="12.75" customHeight="1" x14ac:dyDescent="0.3">
      <c r="A40" s="4">
        <v>28</v>
      </c>
      <c r="B40" s="13" t="s">
        <v>28</v>
      </c>
      <c r="C40" s="4" t="s">
        <v>79</v>
      </c>
      <c r="D40" s="4" t="s">
        <v>80</v>
      </c>
      <c r="E40" s="11">
        <v>393.75</v>
      </c>
      <c r="F40" s="11">
        <v>33.99</v>
      </c>
      <c r="G40" s="10">
        <v>0.5</v>
      </c>
      <c r="H40" s="12">
        <v>20</v>
      </c>
      <c r="I40" s="14">
        <f t="shared" si="3"/>
        <v>3937.5</v>
      </c>
      <c r="J40" s="12">
        <v>30</v>
      </c>
      <c r="K40" s="14">
        <f t="shared" si="6"/>
        <v>509.85</v>
      </c>
      <c r="L40" s="14">
        <f t="shared" si="7"/>
        <v>4447.3500000000004</v>
      </c>
    </row>
    <row r="41" spans="1:12" s="6" customFormat="1" ht="12.75" customHeight="1" x14ac:dyDescent="0.3">
      <c r="A41" s="4">
        <v>29</v>
      </c>
      <c r="B41" s="13" t="s">
        <v>28</v>
      </c>
      <c r="C41" s="4" t="s">
        <v>81</v>
      </c>
      <c r="D41" s="4" t="s">
        <v>82</v>
      </c>
      <c r="E41" s="11">
        <v>180</v>
      </c>
      <c r="F41" s="11">
        <v>57</v>
      </c>
      <c r="G41" s="10">
        <v>0.9</v>
      </c>
      <c r="H41" s="12">
        <v>20</v>
      </c>
      <c r="I41" s="14">
        <f t="shared" si="3"/>
        <v>3240</v>
      </c>
      <c r="J41" s="12">
        <v>30</v>
      </c>
      <c r="K41" s="14">
        <f t="shared" si="6"/>
        <v>1539</v>
      </c>
      <c r="L41" s="14">
        <f t="shared" si="7"/>
        <v>4779</v>
      </c>
    </row>
    <row r="42" spans="1:12" s="6" customFormat="1" ht="12.75" customHeight="1" x14ac:dyDescent="0.3">
      <c r="A42" s="4">
        <v>30</v>
      </c>
      <c r="B42" s="13"/>
      <c r="C42" s="4"/>
      <c r="D42" s="4"/>
      <c r="E42" s="11"/>
      <c r="F42" s="11"/>
      <c r="G42" s="10"/>
      <c r="H42" s="12"/>
      <c r="I42" s="14"/>
      <c r="J42" s="12"/>
      <c r="K42" s="14"/>
      <c r="L42" s="14"/>
    </row>
    <row r="43" spans="1:12" s="6" customFormat="1" ht="12.75" customHeight="1" x14ac:dyDescent="0.3">
      <c r="A43" s="4">
        <v>31</v>
      </c>
      <c r="B43" s="13"/>
      <c r="C43" s="4"/>
      <c r="D43" s="4"/>
      <c r="E43" s="11"/>
      <c r="F43" s="11"/>
      <c r="G43" s="10"/>
      <c r="H43" s="12"/>
      <c r="I43" s="14"/>
      <c r="J43" s="12"/>
      <c r="K43" s="14"/>
      <c r="L43" s="14"/>
    </row>
    <row r="44" spans="1:12" s="6" customFormat="1" ht="12.75" customHeight="1" x14ac:dyDescent="0.3">
      <c r="A44" s="4">
        <v>32</v>
      </c>
      <c r="B44" s="13"/>
      <c r="C44" s="4"/>
      <c r="D44" s="4"/>
      <c r="E44" s="11"/>
      <c r="F44" s="11"/>
      <c r="G44" s="10"/>
      <c r="H44" s="12"/>
      <c r="I44" s="14"/>
      <c r="J44" s="12"/>
      <c r="K44" s="14"/>
      <c r="L44" s="14"/>
    </row>
    <row r="45" spans="1:12" s="6" customFormat="1" ht="12.75" customHeight="1" x14ac:dyDescent="0.3">
      <c r="A45" s="4">
        <v>33</v>
      </c>
      <c r="B45" s="13"/>
      <c r="C45" s="4"/>
      <c r="D45" s="4"/>
      <c r="E45" s="11"/>
      <c r="F45" s="11"/>
      <c r="G45" s="10"/>
      <c r="H45" s="12"/>
      <c r="I45" s="14"/>
      <c r="J45" s="12"/>
      <c r="K45" s="14"/>
      <c r="L45" s="14"/>
    </row>
    <row r="46" spans="1:12" s="6" customFormat="1" ht="12.75" customHeight="1" x14ac:dyDescent="0.3">
      <c r="A46" s="4">
        <v>34</v>
      </c>
      <c r="B46" s="13"/>
      <c r="C46" s="4"/>
      <c r="D46" s="4"/>
      <c r="E46" s="11"/>
      <c r="F46" s="11"/>
      <c r="G46" s="10"/>
      <c r="H46" s="12"/>
      <c r="I46" s="14"/>
      <c r="J46" s="12"/>
      <c r="K46" s="14"/>
      <c r="L46" s="14"/>
    </row>
    <row r="47" spans="1:12" s="6" customFormat="1" ht="12.75" customHeight="1" x14ac:dyDescent="0.3">
      <c r="A47" s="4">
        <v>35</v>
      </c>
      <c r="B47" s="13"/>
      <c r="C47" s="4"/>
      <c r="D47" s="4"/>
      <c r="E47" s="11"/>
      <c r="F47" s="11"/>
      <c r="G47" s="10"/>
      <c r="H47" s="12"/>
      <c r="I47" s="14"/>
      <c r="J47" s="12"/>
      <c r="K47" s="14"/>
      <c r="L47" s="14"/>
    </row>
    <row r="48" spans="1:12" x14ac:dyDescent="0.3">
      <c r="A48" s="4">
        <v>36</v>
      </c>
      <c r="B48" s="13"/>
      <c r="C48" s="4"/>
      <c r="D48" s="4"/>
      <c r="E48" s="11"/>
      <c r="F48" s="11"/>
      <c r="G48" s="10"/>
      <c r="H48" s="12"/>
      <c r="I48" s="14"/>
      <c r="J48" s="12"/>
      <c r="K48" s="14"/>
      <c r="L48" s="14"/>
    </row>
    <row r="49" spans="1:12" x14ac:dyDescent="0.3">
      <c r="A49" s="4">
        <v>37</v>
      </c>
      <c r="B49" s="13"/>
      <c r="C49" s="4"/>
      <c r="D49" s="4"/>
      <c r="E49" s="11"/>
      <c r="F49" s="11"/>
      <c r="G49" s="10"/>
      <c r="H49" s="12"/>
      <c r="I49" s="14"/>
      <c r="J49" s="12"/>
      <c r="K49" s="14"/>
      <c r="L49" s="14"/>
    </row>
    <row r="50" spans="1:12" x14ac:dyDescent="0.3">
      <c r="A50" s="4">
        <v>38</v>
      </c>
      <c r="B50" s="13"/>
      <c r="C50" s="4"/>
      <c r="D50" s="4"/>
      <c r="E50" s="11"/>
      <c r="F50" s="11"/>
      <c r="G50" s="10"/>
      <c r="H50" s="12"/>
      <c r="I50" s="14"/>
      <c r="J50" s="12"/>
      <c r="K50" s="14"/>
      <c r="L50" s="14"/>
    </row>
    <row r="51" spans="1:12" x14ac:dyDescent="0.3">
      <c r="A51" s="4">
        <v>39</v>
      </c>
      <c r="B51" s="13"/>
      <c r="C51" s="4"/>
      <c r="D51" s="4"/>
      <c r="E51" s="11"/>
      <c r="F51" s="11"/>
      <c r="G51" s="10"/>
      <c r="H51" s="12"/>
      <c r="I51" s="14"/>
      <c r="J51" s="12"/>
      <c r="K51" s="14"/>
      <c r="L51" s="14"/>
    </row>
    <row r="52" spans="1:12" x14ac:dyDescent="0.3">
      <c r="A52" s="4">
        <v>40</v>
      </c>
      <c r="B52" s="13"/>
      <c r="C52" s="4"/>
      <c r="D52" s="4"/>
      <c r="E52" s="11"/>
      <c r="F52" s="11"/>
      <c r="G52" s="10"/>
      <c r="H52" s="12"/>
      <c r="I52" s="14"/>
      <c r="J52" s="12"/>
      <c r="K52" s="14"/>
      <c r="L52" s="14"/>
    </row>
    <row r="53" spans="1:12" x14ac:dyDescent="0.3">
      <c r="A53" s="4">
        <v>41</v>
      </c>
      <c r="B53" s="13"/>
      <c r="C53" s="4"/>
      <c r="D53" s="4"/>
      <c r="E53" s="11"/>
      <c r="F53" s="11"/>
      <c r="G53" s="10"/>
      <c r="H53" s="12"/>
      <c r="I53" s="14"/>
      <c r="J53" s="12"/>
      <c r="K53" s="14"/>
      <c r="L53" s="14"/>
    </row>
    <row r="54" spans="1:12" x14ac:dyDescent="0.3">
      <c r="A54" s="4">
        <v>42</v>
      </c>
      <c r="B54" s="13"/>
      <c r="C54" s="4"/>
      <c r="D54" s="4"/>
      <c r="E54" s="11"/>
      <c r="F54" s="11"/>
      <c r="G54" s="10"/>
      <c r="H54" s="12"/>
      <c r="I54" s="14"/>
      <c r="J54" s="12"/>
      <c r="K54" s="14"/>
      <c r="L54" s="14"/>
    </row>
    <row r="55" spans="1:12" x14ac:dyDescent="0.3">
      <c r="A55" s="4">
        <v>43</v>
      </c>
      <c r="B55" s="13"/>
      <c r="C55" s="4"/>
      <c r="D55" s="4"/>
      <c r="E55" s="11"/>
      <c r="F55" s="11"/>
      <c r="G55" s="10"/>
      <c r="H55" s="12"/>
      <c r="I55" s="14"/>
      <c r="J55" s="12"/>
      <c r="K55" s="14"/>
      <c r="L55" s="14"/>
    </row>
    <row r="56" spans="1:12" x14ac:dyDescent="0.3">
      <c r="A56" s="4">
        <v>44</v>
      </c>
      <c r="B56" s="13"/>
      <c r="C56" s="4"/>
      <c r="D56" s="4"/>
      <c r="E56" s="11"/>
      <c r="F56" s="11"/>
      <c r="G56" s="10"/>
      <c r="H56" s="12"/>
      <c r="I56" s="14"/>
      <c r="J56" s="12"/>
      <c r="K56" s="14"/>
      <c r="L56" s="14"/>
    </row>
    <row r="57" spans="1:12" x14ac:dyDescent="0.3">
      <c r="A57" s="4">
        <v>45</v>
      </c>
      <c r="B57" s="13"/>
      <c r="C57" s="4"/>
      <c r="D57" s="4"/>
      <c r="E57" s="11"/>
      <c r="F57" s="11"/>
      <c r="G57" s="10"/>
      <c r="H57" s="12"/>
      <c r="I57" s="14"/>
      <c r="J57" s="12"/>
      <c r="K57" s="14"/>
      <c r="L57" s="14"/>
    </row>
    <row r="58" spans="1:12" x14ac:dyDescent="0.3">
      <c r="A58" s="4">
        <v>46</v>
      </c>
      <c r="B58" s="13"/>
      <c r="C58" s="4"/>
      <c r="D58" s="4"/>
      <c r="E58" s="11"/>
      <c r="F58" s="11"/>
      <c r="G58" s="10"/>
      <c r="H58" s="12"/>
      <c r="I58" s="14"/>
      <c r="J58" s="12"/>
      <c r="K58" s="14"/>
      <c r="L58" s="14"/>
    </row>
    <row r="59" spans="1:12" x14ac:dyDescent="0.3">
      <c r="A59" s="4">
        <v>47</v>
      </c>
      <c r="B59" s="13"/>
      <c r="C59" s="4"/>
      <c r="D59" s="4"/>
      <c r="E59" s="11"/>
      <c r="F59" s="11"/>
      <c r="G59" s="10"/>
      <c r="H59" s="12"/>
      <c r="I59" s="14"/>
      <c r="J59" s="12"/>
      <c r="K59" s="14"/>
      <c r="L59" s="14"/>
    </row>
    <row r="60" spans="1:12" x14ac:dyDescent="0.3">
      <c r="A60" s="4">
        <v>48</v>
      </c>
      <c r="B60" s="13"/>
      <c r="C60" s="4"/>
      <c r="D60" s="4"/>
      <c r="E60" s="11"/>
      <c r="F60" s="11"/>
      <c r="G60" s="10"/>
      <c r="H60" s="12"/>
      <c r="I60" s="14"/>
      <c r="J60" s="12"/>
      <c r="K60" s="14"/>
      <c r="L60" s="14"/>
    </row>
    <row r="61" spans="1:12" x14ac:dyDescent="0.3">
      <c r="A61" s="4">
        <v>49</v>
      </c>
      <c r="B61" s="13"/>
      <c r="C61" s="4"/>
      <c r="D61" s="4"/>
      <c r="E61" s="11"/>
      <c r="F61" s="11"/>
      <c r="G61" s="10"/>
      <c r="H61" s="12"/>
      <c r="I61" s="14"/>
      <c r="J61" s="12"/>
      <c r="K61" s="14"/>
      <c r="L61" s="14"/>
    </row>
    <row r="62" spans="1:12" x14ac:dyDescent="0.3">
      <c r="A62" s="4">
        <v>50</v>
      </c>
      <c r="B62" s="13"/>
      <c r="C62" s="4"/>
      <c r="D62" s="4"/>
      <c r="E62" s="11"/>
      <c r="F62" s="11"/>
      <c r="G62" s="10"/>
      <c r="H62" s="12"/>
      <c r="I62" s="14"/>
      <c r="J62" s="12"/>
      <c r="K62" s="14"/>
      <c r="L62" s="14"/>
    </row>
    <row r="63" spans="1:12" x14ac:dyDescent="0.3">
      <c r="A63" s="4">
        <v>51</v>
      </c>
      <c r="B63" s="13"/>
      <c r="C63" s="4"/>
      <c r="D63" s="4"/>
      <c r="E63" s="11"/>
      <c r="F63" s="11"/>
      <c r="G63" s="10"/>
      <c r="H63" s="12"/>
      <c r="I63" s="14"/>
      <c r="J63" s="12"/>
      <c r="K63" s="14"/>
      <c r="L63" s="14"/>
    </row>
    <row r="64" spans="1:12" x14ac:dyDescent="0.3">
      <c r="A64" s="4">
        <v>52</v>
      </c>
      <c r="B64" s="13"/>
      <c r="C64" s="4"/>
      <c r="D64" s="4"/>
      <c r="E64" s="11"/>
      <c r="F64" s="11"/>
      <c r="G64" s="10"/>
      <c r="H64" s="12"/>
      <c r="I64" s="14"/>
      <c r="J64" s="12"/>
      <c r="K64" s="14"/>
      <c r="L64" s="14"/>
    </row>
    <row r="65" spans="1:12" x14ac:dyDescent="0.3">
      <c r="A65" s="4">
        <v>53</v>
      </c>
      <c r="B65" s="13"/>
      <c r="C65" s="4"/>
      <c r="D65" s="4"/>
      <c r="E65" s="11"/>
      <c r="F65" s="11"/>
      <c r="G65" s="10"/>
      <c r="H65" s="12"/>
      <c r="I65" s="14"/>
      <c r="J65" s="12"/>
      <c r="K65" s="14"/>
      <c r="L65" s="14"/>
    </row>
    <row r="66" spans="1:12" x14ac:dyDescent="0.3">
      <c r="A66" s="4">
        <v>54</v>
      </c>
      <c r="B66" s="13"/>
      <c r="C66" s="4"/>
      <c r="D66" s="4"/>
      <c r="E66" s="11"/>
      <c r="F66" s="11"/>
      <c r="G66" s="10"/>
      <c r="H66" s="12"/>
      <c r="I66" s="14"/>
      <c r="J66" s="12"/>
      <c r="K66" s="14"/>
      <c r="L66" s="14"/>
    </row>
    <row r="67" spans="1:12" x14ac:dyDescent="0.3">
      <c r="A67" s="4">
        <v>55</v>
      </c>
      <c r="B67" s="13"/>
      <c r="C67" s="4"/>
      <c r="D67" s="4"/>
      <c r="E67" s="11"/>
      <c r="F67" s="11"/>
      <c r="G67" s="10"/>
      <c r="H67" s="12"/>
      <c r="I67" s="14"/>
      <c r="J67" s="12"/>
      <c r="K67" s="14"/>
      <c r="L67" s="14"/>
    </row>
    <row r="68" spans="1:12" x14ac:dyDescent="0.3">
      <c r="A68" s="4">
        <v>56</v>
      </c>
      <c r="B68" s="13"/>
      <c r="C68" s="4"/>
      <c r="D68" s="4"/>
      <c r="E68" s="11"/>
      <c r="F68" s="11"/>
      <c r="G68" s="10"/>
      <c r="H68" s="12"/>
      <c r="I68" s="14"/>
      <c r="J68" s="12"/>
      <c r="K68" s="14"/>
      <c r="L68" s="14"/>
    </row>
    <row r="69" spans="1:12" x14ac:dyDescent="0.3">
      <c r="A69" s="4">
        <v>57</v>
      </c>
      <c r="B69" s="13"/>
      <c r="C69" s="4"/>
      <c r="D69" s="4"/>
      <c r="E69" s="11"/>
      <c r="F69" s="11"/>
      <c r="G69" s="10"/>
      <c r="H69" s="12"/>
      <c r="I69" s="14"/>
      <c r="J69" s="12"/>
      <c r="K69" s="14"/>
      <c r="L69" s="14"/>
    </row>
    <row r="70" spans="1:12" x14ac:dyDescent="0.3">
      <c r="A70" s="4">
        <v>58</v>
      </c>
      <c r="B70" s="13"/>
      <c r="C70" s="4"/>
      <c r="D70" s="4"/>
      <c r="E70" s="11"/>
      <c r="F70" s="11"/>
      <c r="G70" s="10"/>
      <c r="H70" s="12"/>
      <c r="I70" s="14"/>
      <c r="J70" s="12"/>
      <c r="K70" s="14"/>
      <c r="L70" s="14"/>
    </row>
    <row r="71" spans="1:12" x14ac:dyDescent="0.3">
      <c r="A71" s="4">
        <v>59</v>
      </c>
      <c r="B71" s="13"/>
      <c r="C71" s="4"/>
      <c r="D71" s="4"/>
      <c r="E71" s="11"/>
      <c r="F71" s="11"/>
      <c r="G71" s="10"/>
      <c r="H71" s="12"/>
      <c r="I71" s="14"/>
      <c r="J71" s="12"/>
      <c r="K71" s="14"/>
      <c r="L71" s="14"/>
    </row>
    <row r="72" spans="1:12" x14ac:dyDescent="0.3">
      <c r="A72" s="4">
        <v>60</v>
      </c>
      <c r="B72" s="13"/>
      <c r="C72" s="4"/>
      <c r="D72" s="4"/>
      <c r="E72" s="11"/>
      <c r="F72" s="11"/>
      <c r="G72" s="10"/>
      <c r="H72" s="12"/>
      <c r="I72" s="14"/>
      <c r="J72" s="12"/>
      <c r="K72" s="14"/>
      <c r="L72" s="14"/>
    </row>
    <row r="73" spans="1:12" x14ac:dyDescent="0.3">
      <c r="A73" s="4">
        <v>61</v>
      </c>
      <c r="B73" s="13"/>
      <c r="C73" s="4"/>
      <c r="D73" s="4"/>
      <c r="E73" s="11"/>
      <c r="F73" s="11"/>
      <c r="G73" s="10"/>
      <c r="H73" s="12"/>
      <c r="I73" s="14"/>
      <c r="J73" s="12"/>
      <c r="K73" s="14"/>
      <c r="L73" s="14"/>
    </row>
    <row r="74" spans="1:12" x14ac:dyDescent="0.3">
      <c r="A74" s="4">
        <v>62</v>
      </c>
      <c r="B74" s="13"/>
      <c r="C74" s="4"/>
      <c r="D74" s="4"/>
      <c r="E74" s="11"/>
      <c r="F74" s="11"/>
      <c r="G74" s="10"/>
      <c r="H74" s="12"/>
      <c r="I74" s="14"/>
      <c r="J74" s="12"/>
      <c r="K74" s="14"/>
      <c r="L74" s="14"/>
    </row>
    <row r="75" spans="1:12" x14ac:dyDescent="0.3">
      <c r="A75" s="4">
        <v>63</v>
      </c>
      <c r="B75" s="13"/>
      <c r="C75" s="4"/>
      <c r="D75" s="4"/>
      <c r="E75" s="11"/>
      <c r="F75" s="11"/>
      <c r="G75" s="10"/>
      <c r="H75" s="12"/>
      <c r="I75" s="14"/>
      <c r="J75" s="12"/>
      <c r="K75" s="14"/>
      <c r="L75" s="14"/>
    </row>
    <row r="76" spans="1:12" x14ac:dyDescent="0.3">
      <c r="A76" s="4">
        <v>64</v>
      </c>
      <c r="B76" s="13"/>
      <c r="C76" s="4"/>
      <c r="D76" s="4"/>
      <c r="E76" s="11"/>
      <c r="F76" s="11"/>
      <c r="G76" s="10"/>
      <c r="H76" s="12"/>
      <c r="I76" s="14"/>
      <c r="J76" s="12"/>
      <c r="K76" s="14"/>
      <c r="L76" s="14"/>
    </row>
    <row r="77" spans="1:12" x14ac:dyDescent="0.3">
      <c r="A77" s="4">
        <v>65</v>
      </c>
      <c r="B77" s="13"/>
      <c r="C77" s="4"/>
      <c r="D77" s="4"/>
      <c r="E77" s="11"/>
      <c r="F77" s="11"/>
      <c r="G77" s="10"/>
      <c r="H77" s="12"/>
      <c r="I77" s="14"/>
      <c r="J77" s="12"/>
      <c r="K77" s="14"/>
      <c r="L77" s="14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4:D4"/>
    <mergeCell ref="A5:C5"/>
    <mergeCell ref="A6:C6"/>
    <mergeCell ref="A7:C7"/>
    <mergeCell ref="A8:C8"/>
    <mergeCell ref="E7:J7"/>
    <mergeCell ref="A9:C9"/>
    <mergeCell ref="H11:I11"/>
    <mergeCell ref="J11:K11"/>
    <mergeCell ref="L11:L12"/>
    <mergeCell ref="B11:B12"/>
    <mergeCell ref="A11:A12"/>
    <mergeCell ref="C11:C12"/>
    <mergeCell ref="E11:E12"/>
    <mergeCell ref="F11:F12"/>
    <mergeCell ref="D11:D12"/>
    <mergeCell ref="G11:G12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8" orientation="landscape" horizontalDpi="300" verticalDpi="300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10</xdr:col>
                <xdr:colOff>342900</xdr:colOff>
                <xdr:row>1</xdr:row>
                <xdr:rowOff>121920</xdr:rowOff>
              </from>
              <to>
                <xdr:col>11</xdr:col>
                <xdr:colOff>144780</xdr:colOff>
                <xdr:row>7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view="pageBreakPreview" zoomScaleNormal="100" zoomScaleSheetLayoutView="100" workbookViewId="0">
      <selection activeCell="B9" sqref="B9"/>
    </sheetView>
  </sheetViews>
  <sheetFormatPr defaultColWidth="9.5546875" defaultRowHeight="14.4" x14ac:dyDescent="0.3"/>
  <cols>
    <col min="1" max="1" width="9.5546875" style="2"/>
    <col min="2" max="2" width="105.5546875" style="2" customWidth="1"/>
    <col min="3" max="16384" width="9.5546875" style="2"/>
  </cols>
  <sheetData>
    <row r="1" spans="1:2" x14ac:dyDescent="0.3">
      <c r="A1" s="1" t="s">
        <v>11</v>
      </c>
    </row>
    <row r="2" spans="1:2" x14ac:dyDescent="0.3">
      <c r="A2" s="1" t="s">
        <v>12</v>
      </c>
    </row>
    <row r="3" spans="1:2" ht="16.5" customHeight="1" x14ac:dyDescent="0.3"/>
    <row r="4" spans="1:2" x14ac:dyDescent="0.3">
      <c r="A4" s="23" t="s">
        <v>19</v>
      </c>
      <c r="B4" s="23"/>
    </row>
    <row r="5" spans="1:2" x14ac:dyDescent="0.3">
      <c r="A5" s="9"/>
      <c r="B5" s="9"/>
    </row>
    <row r="6" spans="1:2" x14ac:dyDescent="0.3">
      <c r="A6" s="18"/>
      <c r="B6" s="9"/>
    </row>
    <row r="8" spans="1:2" s="3" customFormat="1" x14ac:dyDescent="0.3">
      <c r="A8" s="5" t="s">
        <v>10</v>
      </c>
      <c r="B8" s="4" t="s">
        <v>23</v>
      </c>
    </row>
    <row r="9" spans="1:2" s="3" customFormat="1" ht="25.5" customHeight="1" x14ac:dyDescent="0.3">
      <c r="A9" s="4">
        <v>1</v>
      </c>
      <c r="B9" s="20"/>
    </row>
    <row r="10" spans="1:2" ht="25.5" customHeight="1" x14ac:dyDescent="0.3">
      <c r="A10" s="4">
        <v>2</v>
      </c>
      <c r="B10" s="20"/>
    </row>
    <row r="11" spans="1:2" ht="25.5" customHeight="1" x14ac:dyDescent="0.3">
      <c r="A11" s="4">
        <v>3</v>
      </c>
      <c r="B11" s="20"/>
    </row>
    <row r="12" spans="1:2" ht="25.5" customHeight="1" x14ac:dyDescent="0.3">
      <c r="A12" s="4">
        <v>4</v>
      </c>
      <c r="B12" s="20"/>
    </row>
    <row r="13" spans="1:2" ht="25.5" customHeight="1" x14ac:dyDescent="0.3">
      <c r="A13" s="4">
        <v>5</v>
      </c>
      <c r="B13" s="20"/>
    </row>
    <row r="14" spans="1:2" ht="25.5" customHeight="1" x14ac:dyDescent="0.3">
      <c r="A14" s="4">
        <v>6</v>
      </c>
      <c r="B14" s="20"/>
    </row>
    <row r="15" spans="1:2" ht="25.5" customHeight="1" x14ac:dyDescent="0.3">
      <c r="A15" s="4">
        <v>7</v>
      </c>
      <c r="B15" s="20"/>
    </row>
    <row r="16" spans="1:2" ht="25.5" customHeight="1" x14ac:dyDescent="0.3">
      <c r="A16" s="4">
        <v>8</v>
      </c>
      <c r="B16" s="20"/>
    </row>
    <row r="17" spans="1:2" ht="25.5" customHeight="1" x14ac:dyDescent="0.3">
      <c r="A17" s="4">
        <v>9</v>
      </c>
      <c r="B17" s="20"/>
    </row>
    <row r="18" spans="1:2" ht="25.5" customHeight="1" x14ac:dyDescent="0.3">
      <c r="A18" s="4">
        <v>10</v>
      </c>
      <c r="B18" s="20"/>
    </row>
    <row r="19" spans="1:2" ht="25.5" customHeight="1" x14ac:dyDescent="0.3">
      <c r="A19" s="4">
        <v>11</v>
      </c>
      <c r="B19" s="20"/>
    </row>
    <row r="20" spans="1:2" ht="25.5" customHeight="1" x14ac:dyDescent="0.3">
      <c r="A20" s="4">
        <v>12</v>
      </c>
      <c r="B20" s="20"/>
    </row>
    <row r="21" spans="1:2" ht="25.5" customHeight="1" x14ac:dyDescent="0.3">
      <c r="A21" s="4">
        <v>13</v>
      </c>
      <c r="B21" s="20"/>
    </row>
    <row r="22" spans="1:2" ht="25.5" customHeight="1" x14ac:dyDescent="0.3">
      <c r="A22" s="4">
        <v>14</v>
      </c>
      <c r="B22" s="20"/>
    </row>
    <row r="23" spans="1:2" ht="25.5" customHeight="1" x14ac:dyDescent="0.3">
      <c r="A23" s="4">
        <v>15</v>
      </c>
      <c r="B23" s="20"/>
    </row>
    <row r="24" spans="1:2" ht="25.5" customHeight="1" x14ac:dyDescent="0.3">
      <c r="A24" s="4">
        <v>16</v>
      </c>
      <c r="B24" s="20"/>
    </row>
    <row r="25" spans="1:2" ht="25.5" customHeight="1" x14ac:dyDescent="0.3">
      <c r="A25" s="4">
        <v>17</v>
      </c>
      <c r="B25" s="20"/>
    </row>
    <row r="26" spans="1:2" ht="25.5" customHeight="1" x14ac:dyDescent="0.3">
      <c r="A26" s="4">
        <v>18</v>
      </c>
      <c r="B26" s="20"/>
    </row>
    <row r="27" spans="1:2" ht="25.5" customHeight="1" x14ac:dyDescent="0.3">
      <c r="A27" s="4">
        <v>19</v>
      </c>
      <c r="B27" s="20"/>
    </row>
    <row r="28" spans="1:2" ht="25.5" customHeight="1" x14ac:dyDescent="0.3">
      <c r="A28" s="4">
        <v>20</v>
      </c>
      <c r="B28" s="20"/>
    </row>
    <row r="29" spans="1:2" ht="25.5" customHeight="1" x14ac:dyDescent="0.3">
      <c r="A29" s="4">
        <v>21</v>
      </c>
      <c r="B29" s="20"/>
    </row>
    <row r="30" spans="1:2" ht="25.5" customHeight="1" x14ac:dyDescent="0.3">
      <c r="A30" s="4">
        <v>22</v>
      </c>
      <c r="B30" s="20"/>
    </row>
    <row r="31" spans="1:2" ht="25.5" customHeight="1" x14ac:dyDescent="0.3">
      <c r="A31" s="4">
        <v>23</v>
      </c>
      <c r="B31" s="20"/>
    </row>
    <row r="32" spans="1:2" ht="25.5" customHeight="1" x14ac:dyDescent="0.3">
      <c r="A32" s="4">
        <v>24</v>
      </c>
      <c r="B32" s="20"/>
    </row>
    <row r="33" spans="1:2" ht="25.5" customHeight="1" x14ac:dyDescent="0.3">
      <c r="A33" s="4">
        <v>25</v>
      </c>
      <c r="B33" s="20"/>
    </row>
    <row r="34" spans="1:2" ht="25.5" customHeight="1" x14ac:dyDescent="0.3">
      <c r="A34" s="4">
        <v>26</v>
      </c>
      <c r="B34" s="20"/>
    </row>
    <row r="35" spans="1:2" ht="25.5" customHeight="1" x14ac:dyDescent="0.3">
      <c r="A35" s="4">
        <v>27</v>
      </c>
      <c r="B35" s="20"/>
    </row>
    <row r="36" spans="1:2" ht="25.5" customHeight="1" x14ac:dyDescent="0.3">
      <c r="A36" s="4">
        <v>28</v>
      </c>
      <c r="B36" s="20"/>
    </row>
    <row r="37" spans="1:2" ht="25.5" customHeight="1" x14ac:dyDescent="0.3">
      <c r="A37" s="4">
        <v>29</v>
      </c>
      <c r="B37" s="20"/>
    </row>
    <row r="38" spans="1:2" ht="25.5" customHeight="1" x14ac:dyDescent="0.3">
      <c r="A38" s="4">
        <v>30</v>
      </c>
      <c r="B38" s="20"/>
    </row>
    <row r="39" spans="1:2" ht="25.5" customHeight="1" x14ac:dyDescent="0.3">
      <c r="A39" s="4">
        <v>31</v>
      </c>
      <c r="B39" s="20"/>
    </row>
    <row r="40" spans="1:2" ht="25.5" customHeight="1" x14ac:dyDescent="0.3">
      <c r="A40" s="4">
        <v>32</v>
      </c>
      <c r="B40" s="20"/>
    </row>
    <row r="41" spans="1:2" ht="25.5" customHeight="1" x14ac:dyDescent="0.3">
      <c r="A41" s="4">
        <v>33</v>
      </c>
      <c r="B41" s="20"/>
    </row>
    <row r="42" spans="1:2" ht="25.5" customHeight="1" x14ac:dyDescent="0.3">
      <c r="A42" s="4">
        <v>34</v>
      </c>
      <c r="B42" s="20"/>
    </row>
    <row r="43" spans="1:2" ht="25.5" customHeight="1" x14ac:dyDescent="0.3">
      <c r="A43" s="4">
        <v>35</v>
      </c>
      <c r="B43" s="20"/>
    </row>
    <row r="44" spans="1:2" ht="25.5" customHeight="1" x14ac:dyDescent="0.3">
      <c r="A44" s="4">
        <v>36</v>
      </c>
      <c r="B44" s="20"/>
    </row>
    <row r="45" spans="1:2" ht="25.5" customHeight="1" x14ac:dyDescent="0.3">
      <c r="A45" s="4">
        <v>37</v>
      </c>
      <c r="B45" s="20"/>
    </row>
    <row r="46" spans="1:2" ht="25.5" customHeight="1" x14ac:dyDescent="0.3">
      <c r="A46" s="4">
        <v>38</v>
      </c>
      <c r="B46" s="20"/>
    </row>
    <row r="47" spans="1:2" ht="25.5" customHeight="1" x14ac:dyDescent="0.3">
      <c r="A47" s="4">
        <v>39</v>
      </c>
      <c r="B47" s="20"/>
    </row>
    <row r="48" spans="1:2" ht="25.5" customHeight="1" x14ac:dyDescent="0.3">
      <c r="A48" s="4">
        <v>40</v>
      </c>
      <c r="B48" s="20"/>
    </row>
    <row r="49" spans="1:2" ht="25.5" customHeight="1" x14ac:dyDescent="0.3">
      <c r="A49" s="4">
        <v>41</v>
      </c>
      <c r="B49" s="20"/>
    </row>
    <row r="50" spans="1:2" ht="25.5" customHeight="1" x14ac:dyDescent="0.3">
      <c r="A50" s="4">
        <v>42</v>
      </c>
      <c r="B50" s="20"/>
    </row>
    <row r="51" spans="1:2" ht="25.5" customHeight="1" x14ac:dyDescent="0.3">
      <c r="A51" s="4">
        <v>43</v>
      </c>
      <c r="B51" s="20"/>
    </row>
    <row r="52" spans="1:2" ht="25.5" customHeight="1" x14ac:dyDescent="0.3">
      <c r="A52" s="4">
        <v>44</v>
      </c>
      <c r="B52" s="20"/>
    </row>
    <row r="53" spans="1:2" ht="25.5" customHeight="1" x14ac:dyDescent="0.3">
      <c r="A53" s="4">
        <v>45</v>
      </c>
      <c r="B53" s="20"/>
    </row>
    <row r="54" spans="1:2" ht="25.5" customHeight="1" x14ac:dyDescent="0.3">
      <c r="A54" s="4">
        <v>46</v>
      </c>
      <c r="B54" s="20"/>
    </row>
    <row r="55" spans="1:2" ht="25.5" customHeight="1" x14ac:dyDescent="0.3">
      <c r="A55" s="4">
        <v>47</v>
      </c>
      <c r="B55" s="20"/>
    </row>
    <row r="56" spans="1:2" ht="25.5" customHeight="1" x14ac:dyDescent="0.3">
      <c r="A56" s="4">
        <v>48</v>
      </c>
      <c r="B56" s="20"/>
    </row>
    <row r="57" spans="1:2" ht="25.5" customHeight="1" x14ac:dyDescent="0.3">
      <c r="A57" s="4">
        <v>49</v>
      </c>
      <c r="B57" s="20"/>
    </row>
    <row r="58" spans="1:2" ht="25.5" customHeight="1" x14ac:dyDescent="0.3">
      <c r="A58" s="4">
        <v>50</v>
      </c>
      <c r="B58" s="20"/>
    </row>
    <row r="59" spans="1:2" ht="25.5" customHeight="1" x14ac:dyDescent="0.3">
      <c r="A59" s="4">
        <v>51</v>
      </c>
      <c r="B59" s="20"/>
    </row>
    <row r="60" spans="1:2" ht="25.5" customHeight="1" x14ac:dyDescent="0.3">
      <c r="A60" s="4">
        <v>52</v>
      </c>
      <c r="B60" s="20"/>
    </row>
    <row r="61" spans="1:2" ht="25.5" customHeight="1" x14ac:dyDescent="0.3">
      <c r="A61" s="4">
        <v>53</v>
      </c>
      <c r="B61" s="20"/>
    </row>
    <row r="62" spans="1:2" ht="25.5" customHeight="1" x14ac:dyDescent="0.3">
      <c r="A62" s="4">
        <v>54</v>
      </c>
      <c r="B62" s="20"/>
    </row>
    <row r="63" spans="1:2" ht="25.5" customHeight="1" x14ac:dyDescent="0.3">
      <c r="A63" s="4">
        <v>55</v>
      </c>
      <c r="B63" s="20"/>
    </row>
    <row r="64" spans="1:2" ht="25.5" customHeight="1" x14ac:dyDescent="0.3">
      <c r="A64" s="4">
        <v>56</v>
      </c>
      <c r="B64" s="20"/>
    </row>
    <row r="65" spans="1:2" ht="25.5" customHeight="1" x14ac:dyDescent="0.3">
      <c r="A65" s="4">
        <v>57</v>
      </c>
      <c r="B65" s="20"/>
    </row>
    <row r="66" spans="1:2" ht="25.5" customHeight="1" x14ac:dyDescent="0.3">
      <c r="A66" s="4">
        <v>58</v>
      </c>
      <c r="B66" s="20"/>
    </row>
    <row r="67" spans="1:2" ht="25.5" customHeight="1" x14ac:dyDescent="0.3">
      <c r="A67" s="4">
        <v>59</v>
      </c>
      <c r="B67" s="20"/>
    </row>
    <row r="68" spans="1:2" ht="25.5" customHeight="1" x14ac:dyDescent="0.3">
      <c r="A68" s="4">
        <v>60</v>
      </c>
      <c r="B68" s="20"/>
    </row>
    <row r="69" spans="1:2" ht="25.5" customHeight="1" x14ac:dyDescent="0.3">
      <c r="A69" s="4">
        <v>61</v>
      </c>
      <c r="B69" s="20"/>
    </row>
    <row r="70" spans="1:2" ht="25.5" customHeight="1" x14ac:dyDescent="0.3">
      <c r="A70" s="4">
        <v>62</v>
      </c>
      <c r="B70" s="20"/>
    </row>
    <row r="71" spans="1:2" ht="25.5" customHeight="1" x14ac:dyDescent="0.3">
      <c r="A71" s="4">
        <v>63</v>
      </c>
      <c r="B71" s="20"/>
    </row>
    <row r="72" spans="1:2" ht="25.5" customHeight="1" x14ac:dyDescent="0.3">
      <c r="A72" s="4">
        <v>64</v>
      </c>
      <c r="B72" s="20"/>
    </row>
    <row r="73" spans="1:2" ht="25.5" customHeight="1" x14ac:dyDescent="0.3">
      <c r="A73" s="4">
        <v>65</v>
      </c>
      <c r="B73" s="20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5562600</xdr:colOff>
                <xdr:row>0</xdr:row>
                <xdr:rowOff>144780</xdr:rowOff>
              </from>
              <to>
                <xdr:col>1</xdr:col>
                <xdr:colOff>6408420</xdr:colOff>
                <xdr:row>6</xdr:row>
                <xdr:rowOff>45720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view="pageBreakPreview" zoomScaleNormal="100" zoomScaleSheetLayoutView="100" workbookViewId="0">
      <selection activeCell="B12" sqref="B12"/>
    </sheetView>
  </sheetViews>
  <sheetFormatPr defaultColWidth="9.5546875" defaultRowHeight="14.4" x14ac:dyDescent="0.3"/>
  <cols>
    <col min="1" max="1" width="9.5546875" style="2"/>
    <col min="2" max="2" width="105.5546875" style="2" customWidth="1"/>
    <col min="3" max="16384" width="9.5546875" style="2"/>
  </cols>
  <sheetData>
    <row r="1" spans="1:2" x14ac:dyDescent="0.3">
      <c r="A1" s="1" t="s">
        <v>11</v>
      </c>
    </row>
    <row r="2" spans="1:2" x14ac:dyDescent="0.3">
      <c r="A2" s="1" t="s">
        <v>12</v>
      </c>
    </row>
    <row r="3" spans="1:2" ht="16.5" customHeight="1" x14ac:dyDescent="0.3"/>
    <row r="4" spans="1:2" x14ac:dyDescent="0.3">
      <c r="A4" s="23" t="s">
        <v>18</v>
      </c>
      <c r="B4" s="23"/>
    </row>
    <row r="5" spans="1:2" x14ac:dyDescent="0.3">
      <c r="A5" s="18"/>
      <c r="B5" s="9"/>
    </row>
    <row r="6" spans="1:2" x14ac:dyDescent="0.3">
      <c r="B6" s="9"/>
    </row>
    <row r="7" spans="1:2" x14ac:dyDescent="0.3">
      <c r="A7" s="18" t="s">
        <v>24</v>
      </c>
    </row>
    <row r="8" spans="1:2" ht="15" customHeight="1" x14ac:dyDescent="0.3">
      <c r="A8" s="21" t="s">
        <v>26</v>
      </c>
      <c r="B8" s="8"/>
    </row>
    <row r="9" spans="1:2" ht="15" customHeight="1" x14ac:dyDescent="0.3">
      <c r="A9" s="8" t="s">
        <v>27</v>
      </c>
      <c r="B9" s="8"/>
    </row>
    <row r="10" spans="1:2" x14ac:dyDescent="0.3">
      <c r="A10" s="18"/>
      <c r="B10" s="9"/>
    </row>
    <row r="11" spans="1:2" s="3" customFormat="1" x14ac:dyDescent="0.3">
      <c r="A11" s="5" t="s">
        <v>10</v>
      </c>
      <c r="B11" s="4" t="s">
        <v>22</v>
      </c>
    </row>
    <row r="12" spans="1:2" s="3" customFormat="1" ht="25.5" customHeight="1" x14ac:dyDescent="0.3">
      <c r="A12" s="4">
        <v>1</v>
      </c>
      <c r="B12" s="7"/>
    </row>
    <row r="13" spans="1:2" ht="25.5" customHeight="1" x14ac:dyDescent="0.3">
      <c r="A13" s="4">
        <v>2</v>
      </c>
      <c r="B13" s="7"/>
    </row>
    <row r="14" spans="1:2" ht="25.5" customHeight="1" x14ac:dyDescent="0.3">
      <c r="A14" s="4">
        <v>3</v>
      </c>
      <c r="B14" s="7"/>
    </row>
    <row r="15" spans="1:2" ht="25.5" customHeight="1" x14ac:dyDescent="0.3">
      <c r="A15" s="4">
        <v>4</v>
      </c>
      <c r="B15" s="7"/>
    </row>
    <row r="16" spans="1:2" ht="25.5" customHeight="1" x14ac:dyDescent="0.3">
      <c r="A16" s="4">
        <v>5</v>
      </c>
      <c r="B16" s="7"/>
    </row>
    <row r="17" spans="1:2" ht="25.5" customHeight="1" x14ac:dyDescent="0.3">
      <c r="A17" s="4">
        <v>6</v>
      </c>
      <c r="B17" s="7"/>
    </row>
    <row r="18" spans="1:2" ht="25.5" customHeight="1" x14ac:dyDescent="0.3">
      <c r="A18" s="4">
        <v>7</v>
      </c>
      <c r="B18" s="7"/>
    </row>
    <row r="19" spans="1:2" ht="25.5" customHeight="1" x14ac:dyDescent="0.3">
      <c r="A19" s="4">
        <v>8</v>
      </c>
      <c r="B19" s="7"/>
    </row>
    <row r="20" spans="1:2" ht="25.5" customHeight="1" x14ac:dyDescent="0.3">
      <c r="A20" s="4">
        <v>9</v>
      </c>
      <c r="B20" s="7"/>
    </row>
    <row r="21" spans="1:2" ht="25.5" customHeight="1" x14ac:dyDescent="0.3">
      <c r="A21" s="4">
        <v>10</v>
      </c>
      <c r="B21" s="7"/>
    </row>
    <row r="22" spans="1:2" ht="25.5" customHeight="1" x14ac:dyDescent="0.3">
      <c r="A22" s="4">
        <v>11</v>
      </c>
      <c r="B22" s="7"/>
    </row>
    <row r="23" spans="1:2" ht="25.5" customHeight="1" x14ac:dyDescent="0.3">
      <c r="A23" s="4">
        <v>12</v>
      </c>
      <c r="B23" s="7"/>
    </row>
    <row r="24" spans="1:2" ht="25.5" customHeight="1" x14ac:dyDescent="0.3">
      <c r="A24" s="4">
        <v>13</v>
      </c>
      <c r="B24" s="7"/>
    </row>
    <row r="25" spans="1:2" ht="25.5" customHeight="1" x14ac:dyDescent="0.3">
      <c r="A25" s="4">
        <v>14</v>
      </c>
      <c r="B25" s="7"/>
    </row>
    <row r="26" spans="1:2" ht="25.5" customHeight="1" x14ac:dyDescent="0.3">
      <c r="A26" s="4">
        <v>15</v>
      </c>
      <c r="B26" s="7"/>
    </row>
    <row r="27" spans="1:2" ht="25.5" customHeight="1" x14ac:dyDescent="0.3">
      <c r="A27" s="4">
        <v>16</v>
      </c>
      <c r="B27" s="7"/>
    </row>
    <row r="28" spans="1:2" ht="25.5" customHeight="1" x14ac:dyDescent="0.3">
      <c r="A28" s="4">
        <v>17</v>
      </c>
      <c r="B28" s="7"/>
    </row>
    <row r="29" spans="1:2" ht="25.5" customHeight="1" x14ac:dyDescent="0.3">
      <c r="A29" s="4">
        <v>18</v>
      </c>
      <c r="B29" s="7"/>
    </row>
    <row r="30" spans="1:2" ht="25.5" customHeight="1" x14ac:dyDescent="0.3">
      <c r="A30" s="4">
        <v>19</v>
      </c>
      <c r="B30" s="7"/>
    </row>
    <row r="31" spans="1:2" ht="25.5" customHeight="1" x14ac:dyDescent="0.3">
      <c r="A31" s="4">
        <v>20</v>
      </c>
      <c r="B31" s="7"/>
    </row>
    <row r="32" spans="1:2" ht="25.5" customHeight="1" x14ac:dyDescent="0.3">
      <c r="A32" s="4">
        <v>21</v>
      </c>
      <c r="B32" s="7"/>
    </row>
    <row r="33" spans="1:2" ht="25.5" customHeight="1" x14ac:dyDescent="0.3">
      <c r="A33" s="4">
        <v>22</v>
      </c>
      <c r="B33" s="7"/>
    </row>
    <row r="34" spans="1:2" ht="25.5" customHeight="1" x14ac:dyDescent="0.3">
      <c r="A34" s="4">
        <v>23</v>
      </c>
      <c r="B34" s="7"/>
    </row>
    <row r="35" spans="1:2" ht="25.5" customHeight="1" x14ac:dyDescent="0.3">
      <c r="A35" s="4">
        <v>24</v>
      </c>
      <c r="B35" s="7"/>
    </row>
    <row r="36" spans="1:2" ht="25.5" customHeight="1" x14ac:dyDescent="0.3">
      <c r="A36" s="4">
        <v>25</v>
      </c>
      <c r="B36" s="7"/>
    </row>
    <row r="37" spans="1:2" ht="25.5" customHeight="1" x14ac:dyDescent="0.3">
      <c r="A37" s="4">
        <v>26</v>
      </c>
      <c r="B37" s="7"/>
    </row>
    <row r="38" spans="1:2" ht="25.5" customHeight="1" x14ac:dyDescent="0.3">
      <c r="A38" s="4">
        <v>27</v>
      </c>
      <c r="B38" s="7"/>
    </row>
    <row r="39" spans="1:2" ht="25.5" customHeight="1" x14ac:dyDescent="0.3">
      <c r="A39" s="4">
        <v>28</v>
      </c>
      <c r="B39" s="7"/>
    </row>
    <row r="40" spans="1:2" ht="25.5" customHeight="1" x14ac:dyDescent="0.3">
      <c r="A40" s="4">
        <v>29</v>
      </c>
      <c r="B40" s="7"/>
    </row>
    <row r="41" spans="1:2" ht="25.5" customHeight="1" x14ac:dyDescent="0.3">
      <c r="A41" s="4">
        <v>30</v>
      </c>
      <c r="B41" s="7"/>
    </row>
    <row r="42" spans="1:2" ht="25.5" customHeight="1" x14ac:dyDescent="0.3">
      <c r="A42" s="4">
        <v>31</v>
      </c>
      <c r="B42" s="7"/>
    </row>
    <row r="43" spans="1:2" ht="25.5" customHeight="1" x14ac:dyDescent="0.3">
      <c r="A43" s="4">
        <v>32</v>
      </c>
      <c r="B43" s="7"/>
    </row>
    <row r="44" spans="1:2" ht="25.5" customHeight="1" x14ac:dyDescent="0.3">
      <c r="A44" s="4">
        <v>33</v>
      </c>
      <c r="B44" s="7"/>
    </row>
    <row r="45" spans="1:2" ht="25.5" customHeight="1" x14ac:dyDescent="0.3">
      <c r="A45" s="4">
        <v>34</v>
      </c>
      <c r="B45" s="7"/>
    </row>
    <row r="46" spans="1:2" ht="25.5" customHeight="1" x14ac:dyDescent="0.3">
      <c r="A46" s="4">
        <v>35</v>
      </c>
      <c r="B46" s="7"/>
    </row>
    <row r="47" spans="1:2" ht="25.5" customHeight="1" x14ac:dyDescent="0.3">
      <c r="A47" s="4">
        <v>36</v>
      </c>
      <c r="B47" s="7"/>
    </row>
    <row r="48" spans="1:2" ht="25.5" customHeight="1" x14ac:dyDescent="0.3">
      <c r="A48" s="4">
        <v>37</v>
      </c>
      <c r="B48" s="7"/>
    </row>
    <row r="49" spans="1:2" ht="25.5" customHeight="1" x14ac:dyDescent="0.3">
      <c r="A49" s="4">
        <v>38</v>
      </c>
      <c r="B49" s="7"/>
    </row>
    <row r="50" spans="1:2" ht="25.5" customHeight="1" x14ac:dyDescent="0.3">
      <c r="A50" s="4">
        <v>39</v>
      </c>
      <c r="B50" s="7"/>
    </row>
    <row r="51" spans="1:2" ht="25.5" customHeight="1" x14ac:dyDescent="0.3">
      <c r="A51" s="4">
        <v>40</v>
      </c>
      <c r="B51" s="7"/>
    </row>
    <row r="52" spans="1:2" ht="25.5" customHeight="1" x14ac:dyDescent="0.3">
      <c r="A52" s="4">
        <v>41</v>
      </c>
      <c r="B52" s="7"/>
    </row>
    <row r="53" spans="1:2" ht="25.5" customHeight="1" x14ac:dyDescent="0.3">
      <c r="A53" s="4">
        <v>42</v>
      </c>
      <c r="B53" s="7"/>
    </row>
    <row r="54" spans="1:2" ht="25.5" customHeight="1" x14ac:dyDescent="0.3">
      <c r="A54" s="4">
        <v>43</v>
      </c>
      <c r="B54" s="7"/>
    </row>
    <row r="55" spans="1:2" ht="25.5" customHeight="1" x14ac:dyDescent="0.3">
      <c r="A55" s="4">
        <v>44</v>
      </c>
      <c r="B55" s="7"/>
    </row>
    <row r="56" spans="1:2" ht="25.5" customHeight="1" x14ac:dyDescent="0.3">
      <c r="A56" s="4">
        <v>45</v>
      </c>
      <c r="B56" s="7"/>
    </row>
    <row r="57" spans="1:2" ht="25.5" customHeight="1" x14ac:dyDescent="0.3">
      <c r="A57" s="4">
        <v>46</v>
      </c>
      <c r="B57" s="7"/>
    </row>
    <row r="58" spans="1:2" ht="25.5" customHeight="1" x14ac:dyDescent="0.3">
      <c r="A58" s="4">
        <v>47</v>
      </c>
      <c r="B58" s="7"/>
    </row>
    <row r="59" spans="1:2" ht="25.5" customHeight="1" x14ac:dyDescent="0.3">
      <c r="A59" s="4">
        <v>48</v>
      </c>
      <c r="B59" s="7"/>
    </row>
    <row r="60" spans="1:2" ht="25.5" customHeight="1" x14ac:dyDescent="0.3">
      <c r="A60" s="4">
        <v>49</v>
      </c>
      <c r="B60" s="7"/>
    </row>
    <row r="61" spans="1:2" ht="25.5" customHeight="1" x14ac:dyDescent="0.3">
      <c r="A61" s="4">
        <v>50</v>
      </c>
      <c r="B61" s="7"/>
    </row>
    <row r="62" spans="1:2" ht="25.5" customHeight="1" x14ac:dyDescent="0.3">
      <c r="A62" s="4">
        <v>51</v>
      </c>
      <c r="B62" s="7"/>
    </row>
    <row r="63" spans="1:2" ht="25.5" customHeight="1" x14ac:dyDescent="0.3">
      <c r="A63" s="4">
        <v>52</v>
      </c>
      <c r="B63" s="7"/>
    </row>
    <row r="64" spans="1:2" ht="25.5" customHeight="1" x14ac:dyDescent="0.3">
      <c r="A64" s="4">
        <v>53</v>
      </c>
      <c r="B64" s="7"/>
    </row>
    <row r="65" spans="1:2" ht="25.5" customHeight="1" x14ac:dyDescent="0.3">
      <c r="A65" s="4">
        <v>54</v>
      </c>
      <c r="B65" s="7"/>
    </row>
    <row r="66" spans="1:2" ht="25.5" customHeight="1" x14ac:dyDescent="0.3">
      <c r="A66" s="4">
        <v>55</v>
      </c>
      <c r="B66" s="7"/>
    </row>
    <row r="67" spans="1:2" ht="25.5" customHeight="1" x14ac:dyDescent="0.3">
      <c r="A67" s="4">
        <v>56</v>
      </c>
      <c r="B67" s="7"/>
    </row>
    <row r="68" spans="1:2" ht="25.5" customHeight="1" x14ac:dyDescent="0.3">
      <c r="A68" s="4">
        <v>57</v>
      </c>
      <c r="B68" s="7"/>
    </row>
    <row r="69" spans="1:2" ht="25.5" customHeight="1" x14ac:dyDescent="0.3">
      <c r="A69" s="4">
        <v>58</v>
      </c>
      <c r="B69" s="7"/>
    </row>
    <row r="70" spans="1:2" ht="25.5" customHeight="1" x14ac:dyDescent="0.3">
      <c r="A70" s="4">
        <v>59</v>
      </c>
      <c r="B70" s="7"/>
    </row>
    <row r="71" spans="1:2" ht="25.5" customHeight="1" x14ac:dyDescent="0.3">
      <c r="A71" s="4">
        <v>60</v>
      </c>
      <c r="B71" s="7"/>
    </row>
    <row r="72" spans="1:2" ht="25.5" customHeight="1" x14ac:dyDescent="0.3">
      <c r="A72" s="4">
        <v>61</v>
      </c>
      <c r="B72" s="7"/>
    </row>
    <row r="73" spans="1:2" ht="25.5" customHeight="1" x14ac:dyDescent="0.3">
      <c r="A73" s="4">
        <v>62</v>
      </c>
      <c r="B73" s="7"/>
    </row>
    <row r="74" spans="1:2" ht="25.5" customHeight="1" x14ac:dyDescent="0.3">
      <c r="A74" s="4">
        <v>63</v>
      </c>
      <c r="B74" s="7"/>
    </row>
    <row r="75" spans="1:2" ht="25.5" customHeight="1" x14ac:dyDescent="0.3">
      <c r="A75" s="4">
        <v>64</v>
      </c>
      <c r="B75" s="7"/>
    </row>
    <row r="76" spans="1:2" ht="25.5" customHeight="1" x14ac:dyDescent="0.3">
      <c r="A76" s="4">
        <v>65</v>
      </c>
      <c r="B76" s="7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5455920</xdr:colOff>
                <xdr:row>1</xdr:row>
                <xdr:rowOff>30480</xdr:rowOff>
              </from>
              <to>
                <xdr:col>1</xdr:col>
                <xdr:colOff>6362700</xdr:colOff>
                <xdr:row>7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PLANILHA AVALIAÇÃO IMOBILIÁRIA</vt:lpstr>
      <vt:lpstr>ANEXO I</vt:lpstr>
      <vt:lpstr>ANEXO II</vt:lpstr>
      <vt:lpstr>'ANEXO I'!Area_de_impressao</vt:lpstr>
      <vt:lpstr>'ANEXO II'!Area_de_impressao</vt:lpstr>
      <vt:lpstr>'PLANILHA AVALIAÇÃO IMOBILIÁRIA'!Area_de_impressao</vt:lpstr>
      <vt:lpstr>'ANEXO I'!Titulos_de_impressao</vt:lpstr>
      <vt:lpstr>'ANEXO II'!Titulos_de_impressao</vt:lpstr>
      <vt:lpstr>'PLANILHA AVALIAÇÃO IMOBILIÁRIA'!Titulos_de_impressao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2018-10-09T03:43:46Z</dcterms:modified>
</cp:coreProperties>
</file>